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210" yWindow="-30" windowWidth="15480" windowHeight="7755" tabRatio="921"/>
  </bookViews>
  <sheets>
    <sheet name="ОДНОР.ОДЕЖДА" sheetId="1" r:id="rId1"/>
    <sheet name="НОВИНКА ПРОСТЫНИ!!!" sheetId="13" r:id="rId2"/>
    <sheet name=" ПАКЕТЫ  " sheetId="12" r:id="rId3"/>
    <sheet name="САЛФЕТКИ и  ПЕРЕВЯЗКА" sheetId="2" r:id="rId4"/>
    <sheet name="ШПРИЦЫ,ИГЛЫ,СИСТЕМЫ" sheetId="3" r:id="rId5"/>
    <sheet name="ПЕРЧАТКИ" sheetId="4" r:id="rId6"/>
    <sheet name="ГИНЕКОЛОГИЯ" sheetId="5" r:id="rId7"/>
    <sheet name="РАЗНОЕ" sheetId="8" r:id="rId8"/>
    <sheet name="ХАЛАТЫ, ПЕЛЕНКИ, ПОДГУЗНИКИ" sheetId="9" r:id="rId9"/>
  </sheets>
  <definedNames>
    <definedName name="_xlnm.Print_Area" localSheetId="6">ГИНЕКОЛОГИЯ!$A$1:$H$22</definedName>
    <definedName name="_xlnm.Print_Area" localSheetId="5">ПЕРЧАТКИ!$A$1:$H$24</definedName>
    <definedName name="_xlnm.Print_Area" localSheetId="7">РАЗНОЕ!$A$1:$H$61</definedName>
    <definedName name="_xlnm.Print_Area" localSheetId="3">'САЛФЕТКИ и  ПЕРЕВЯЗКА'!$B$1:$K$139</definedName>
    <definedName name="_xlnm.Print_Area" localSheetId="8">'ХАЛАТЫ, ПЕЛЕНКИ, ПОДГУЗНИКИ'!$A$1:$G$27</definedName>
    <definedName name="_xlnm.Print_Area" localSheetId="4">'ШПРИЦЫ,ИГЛЫ,СИСТЕМЫ'!$A$1:$H$76</definedName>
  </definedNames>
  <calcPr calcId="145621"/>
  <fileRecoveryPr autoRecover="0"/>
</workbook>
</file>

<file path=xl/calcChain.xml><?xml version="1.0" encoding="utf-8"?>
<calcChain xmlns="http://schemas.openxmlformats.org/spreadsheetml/2006/main">
  <c r="H9" i="4" l="1"/>
  <c r="H68" i="3" l="1"/>
  <c r="H67" i="3"/>
  <c r="H66" i="3"/>
  <c r="H65" i="3"/>
  <c r="H64" i="3"/>
  <c r="H63" i="3"/>
  <c r="H62" i="3"/>
  <c r="H30" i="3"/>
  <c r="H29" i="3"/>
  <c r="H28" i="3"/>
  <c r="H31" i="3"/>
  <c r="H32" i="3"/>
  <c r="I114" i="2" l="1"/>
  <c r="I121" i="2"/>
  <c r="H18" i="5" l="1"/>
  <c r="H59" i="3" l="1"/>
  <c r="I101" i="2" l="1"/>
  <c r="I98" i="2"/>
  <c r="H14" i="8"/>
  <c r="H15" i="3"/>
  <c r="H28" i="1"/>
  <c r="I79" i="2"/>
  <c r="I139" i="2"/>
  <c r="H12" i="5"/>
  <c r="I111" i="2"/>
  <c r="I104" i="2"/>
  <c r="H33" i="3"/>
  <c r="H11" i="4"/>
  <c r="H5" i="4"/>
  <c r="I119" i="2"/>
  <c r="I126" i="2"/>
  <c r="I50" i="2"/>
  <c r="I49" i="2"/>
  <c r="I48" i="2"/>
  <c r="I47" i="2"/>
  <c r="I46" i="2"/>
  <c r="I45" i="2"/>
  <c r="I43" i="2"/>
  <c r="I42" i="2"/>
  <c r="H7" i="4"/>
  <c r="H8" i="4"/>
  <c r="H12" i="4"/>
  <c r="G14" i="9"/>
  <c r="I127" i="2"/>
  <c r="I123" i="2"/>
  <c r="I120" i="2"/>
  <c r="I115" i="2"/>
  <c r="I116" i="2"/>
  <c r="I117" i="2"/>
  <c r="I118" i="2"/>
  <c r="I122" i="2"/>
  <c r="I124" i="2"/>
  <c r="I125" i="2"/>
  <c r="I128" i="2"/>
  <c r="I129" i="2"/>
  <c r="I130" i="2"/>
  <c r="I131" i="2"/>
  <c r="I132" i="2"/>
  <c r="I133" i="2"/>
  <c r="I113" i="2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9" i="5"/>
  <c r="H20" i="5"/>
  <c r="H21" i="5"/>
  <c r="H22" i="5"/>
  <c r="H16" i="4"/>
  <c r="H17" i="4"/>
  <c r="H18" i="4"/>
  <c r="H19" i="4"/>
  <c r="H20" i="4"/>
  <c r="H21" i="4"/>
  <c r="H22" i="4"/>
  <c r="H13" i="4"/>
  <c r="H10" i="4"/>
  <c r="H6" i="4"/>
  <c r="H4" i="4"/>
  <c r="H36" i="3"/>
  <c r="H18" i="3"/>
  <c r="H16" i="3"/>
  <c r="H13" i="8"/>
  <c r="H19" i="3"/>
  <c r="H6" i="3"/>
  <c r="H5" i="3"/>
  <c r="H4" i="3"/>
  <c r="H3" i="3"/>
  <c r="I109" i="2"/>
  <c r="H74" i="3"/>
  <c r="I52" i="2"/>
  <c r="I57" i="2"/>
  <c r="I55" i="2"/>
  <c r="I54" i="2"/>
  <c r="H24" i="3"/>
  <c r="H23" i="3"/>
  <c r="H21" i="3"/>
  <c r="H51" i="3"/>
  <c r="I134" i="2"/>
  <c r="H21" i="8"/>
  <c r="H20" i="8"/>
  <c r="H25" i="8"/>
  <c r="H24" i="8"/>
  <c r="H23" i="8"/>
  <c r="H10" i="8"/>
  <c r="H11" i="8"/>
  <c r="H12" i="8"/>
  <c r="H53" i="3"/>
  <c r="I106" i="2"/>
  <c r="I105" i="2"/>
  <c r="I103" i="2"/>
  <c r="I102" i="2"/>
  <c r="I100" i="2"/>
  <c r="I99" i="2"/>
  <c r="I97" i="2"/>
  <c r="I96" i="2"/>
  <c r="I95" i="2"/>
  <c r="I94" i="2"/>
  <c r="I93" i="2"/>
  <c r="I92" i="2"/>
  <c r="I91" i="2"/>
  <c r="I90" i="2"/>
  <c r="I89" i="2"/>
  <c r="I88" i="2"/>
  <c r="H56" i="3"/>
  <c r="H55" i="3"/>
  <c r="H54" i="3"/>
  <c r="H52" i="3"/>
  <c r="H50" i="3"/>
  <c r="H49" i="3"/>
  <c r="H48" i="3"/>
  <c r="H46" i="3"/>
  <c r="H44" i="3"/>
  <c r="H43" i="3"/>
  <c r="H42" i="3"/>
  <c r="H41" i="3"/>
  <c r="H40" i="3"/>
  <c r="H39" i="3"/>
  <c r="H38" i="3"/>
  <c r="H37" i="3"/>
  <c r="H35" i="3"/>
  <c r="H34" i="3"/>
  <c r="H27" i="3"/>
  <c r="H26" i="3"/>
  <c r="H25" i="3"/>
  <c r="H22" i="3"/>
  <c r="H17" i="3"/>
  <c r="H14" i="3"/>
  <c r="H13" i="3"/>
  <c r="H12" i="3"/>
  <c r="H11" i="3"/>
  <c r="H10" i="3"/>
  <c r="H9" i="3"/>
  <c r="H8" i="3"/>
  <c r="H7" i="3"/>
  <c r="I56" i="2"/>
  <c r="H3" i="5"/>
  <c r="I53" i="2"/>
  <c r="I29" i="2"/>
  <c r="I28" i="2"/>
  <c r="I27" i="2"/>
  <c r="I26" i="2"/>
  <c r="I25" i="2"/>
  <c r="I24" i="2"/>
  <c r="I36" i="2"/>
  <c r="I35" i="2"/>
  <c r="I34" i="2"/>
  <c r="I33" i="2"/>
  <c r="I32" i="2"/>
  <c r="I31" i="2"/>
  <c r="I41" i="2"/>
  <c r="I40" i="2"/>
  <c r="I39" i="2"/>
  <c r="I38" i="2"/>
  <c r="H73" i="3"/>
  <c r="H76" i="3"/>
  <c r="H75" i="3"/>
  <c r="H72" i="3"/>
  <c r="H19" i="8"/>
  <c r="H18" i="8"/>
  <c r="H17" i="8"/>
  <c r="H16" i="8"/>
  <c r="H15" i="8"/>
  <c r="H4" i="8"/>
  <c r="I80" i="2"/>
  <c r="I78" i="2"/>
  <c r="I77" i="2"/>
  <c r="H70" i="3"/>
  <c r="H69" i="3"/>
  <c r="I138" i="2"/>
  <c r="I137" i="2"/>
  <c r="I136" i="2"/>
  <c r="H3" i="8"/>
  <c r="G13" i="9"/>
  <c r="G12" i="9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82" i="2"/>
  <c r="I83" i="2"/>
  <c r="I84" i="2"/>
  <c r="I85" i="2"/>
  <c r="I86" i="2"/>
  <c r="I87" i="2"/>
  <c r="I107" i="2"/>
  <c r="I108" i="2"/>
  <c r="I110" i="2"/>
  <c r="H15" i="4"/>
  <c r="H3" i="4"/>
  <c r="H61" i="3"/>
  <c r="H60" i="3"/>
  <c r="G11" i="9"/>
  <c r="G27" i="9"/>
  <c r="G26" i="9"/>
  <c r="G24" i="9"/>
  <c r="G23" i="9"/>
  <c r="G22" i="9"/>
  <c r="G21" i="9"/>
  <c r="G20" i="9"/>
  <c r="G19" i="9"/>
  <c r="G18" i="9"/>
  <c r="G17" i="9"/>
  <c r="G16" i="9"/>
  <c r="G10" i="9"/>
  <c r="G9" i="9"/>
  <c r="G8" i="9"/>
  <c r="G7" i="9"/>
  <c r="G6" i="9"/>
  <c r="G5" i="9"/>
  <c r="G4" i="9"/>
  <c r="G3" i="9"/>
  <c r="H58" i="3"/>
</calcChain>
</file>

<file path=xl/sharedStrings.xml><?xml version="1.0" encoding="utf-8"?>
<sst xmlns="http://schemas.openxmlformats.org/spreadsheetml/2006/main" count="1758" uniqueCount="603">
  <si>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</si>
  <si>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</si>
  <si>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</si>
  <si>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</si>
  <si>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</si>
  <si>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</si>
  <si>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</si>
  <si>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</si>
  <si>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</si>
  <si>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</si>
  <si>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</si>
  <si>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</si>
  <si>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</si>
  <si>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</si>
  <si>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</si>
  <si>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</si>
  <si>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</si>
  <si>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</si>
  <si>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</si>
  <si>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</si>
  <si>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</si>
  <si>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</si>
  <si>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</si>
  <si>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Пеленки SOFT 40х60см  по 5 шт</t>
  </si>
  <si>
    <t>Пеленки SOFT 40х60см  по 30 шт</t>
  </si>
  <si>
    <t>Пеленки SOFT 60х60см  по 5 шт</t>
  </si>
  <si>
    <t>Пеленки SOFT 60х60см  по 30 шт</t>
  </si>
  <si>
    <t>Пеленки SOFT 90х60см  по 5 шт</t>
  </si>
  <si>
    <t>Пеленки SOFT 90х60см  по 30 шт</t>
  </si>
  <si>
    <t>Польша</t>
  </si>
  <si>
    <t>упак</t>
  </si>
  <si>
    <t>"SUPER SENI  AIR" Small  по 10 шт.</t>
  </si>
  <si>
    <t>"SUPER SENI  AIR" Small  по 30 шт.</t>
  </si>
  <si>
    <t xml:space="preserve">"SUPER SENI  AIR" Extra Small по 10 шт. </t>
  </si>
  <si>
    <t xml:space="preserve">"SUPER SENI  AIR" Medium по 10 шт. </t>
  </si>
  <si>
    <t xml:space="preserve">"SUPER SENI  AIR" Medium по 30 шт. </t>
  </si>
  <si>
    <t xml:space="preserve">"SUPER SENI  AIR" Large по 10 шт. </t>
  </si>
  <si>
    <t xml:space="preserve">"SUPER SENI  AIR" Large по 30 шт. </t>
  </si>
  <si>
    <t xml:space="preserve">"SUPER SENI  AIR" Extra Large по 10 шт. </t>
  </si>
  <si>
    <t xml:space="preserve">"SUPER SENI  AIR" Extra Large по 30 шт. </t>
  </si>
  <si>
    <t>Прокладки  уролог."SENI  LADY"Plus по 15</t>
  </si>
  <si>
    <t>Прокладки  уролог."SENI  LADY"Super по 15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</si>
  <si>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</si>
  <si>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</si>
  <si>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</si>
  <si>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</si>
  <si>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</si>
  <si>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</si>
  <si>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</si>
  <si>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</si>
  <si>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</si>
  <si>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</si>
  <si>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</si>
  <si>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</si>
  <si>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</si>
  <si>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</si>
  <si>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</si>
  <si>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</si>
  <si>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</si>
  <si>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</si>
  <si>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</si>
  <si>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</si>
  <si>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</si>
  <si>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</si>
  <si>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</si>
  <si>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</si>
  <si>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</si>
  <si>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</si>
  <si>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</si>
  <si>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</si>
  <si>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</si>
  <si>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</si>
  <si>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</si>
  <si>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</si>
  <si>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</si>
  <si>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</si>
  <si>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</si>
  <si>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</si>
  <si>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</si>
  <si>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</si>
  <si>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</si>
  <si>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</si>
  <si>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</si>
  <si>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</si>
  <si>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</si>
  <si>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</si>
  <si>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</si>
  <si>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</si>
  <si>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</si>
  <si>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</si>
  <si>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Шарики ватные №100 (белые) 50 гр</t>
  </si>
  <si>
    <t>48</t>
  </si>
  <si>
    <t>18%</t>
  </si>
  <si>
    <t xml:space="preserve">Шарики ватные №50  (белые) 25 гр </t>
  </si>
  <si>
    <t xml:space="preserve">Вата мед. ЗИГ-ЗАГ фас по 50г </t>
  </si>
  <si>
    <t xml:space="preserve">Вата мед. ЗИГ-ЗАГ фас по 100г  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</si>
  <si>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</si>
  <si>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</si>
  <si>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</si>
  <si>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</si>
  <si>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</si>
  <si>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</si>
  <si>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</si>
  <si>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 xml:space="preserve">                            Шприцы   2-х компонентные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</si>
  <si>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</si>
  <si>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</si>
  <si>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</si>
  <si>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</si>
  <si>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</si>
  <si>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</si>
  <si>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</si>
  <si>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</si>
  <si>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</si>
  <si>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</si>
  <si>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</si>
  <si>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</si>
  <si>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</si>
  <si>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</si>
  <si>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</si>
  <si>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</si>
  <si>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</si>
  <si>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</si>
  <si>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</si>
  <si>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</si>
  <si>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</si>
  <si>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</si>
  <si>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</si>
  <si>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</si>
  <si>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</si>
  <si>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</si>
  <si>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</si>
  <si>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5 мл  с игл. 0,80х40</t>
  </si>
  <si>
    <t>Шприц однораз. (3-х комп)  10 мл  с игл. 0,80х40</t>
  </si>
  <si>
    <t>Шприц однораз.(3-х комп)  20 мл  с иглой 0,80х40</t>
  </si>
  <si>
    <t>5000</t>
  </si>
  <si>
    <t xml:space="preserve">Игла одноразовая  SF    G23  0,6х30 </t>
  </si>
  <si>
    <t>Шприц однораз.(3-х комп)  20 мл с иглой  0,80х40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</si>
  <si>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</si>
  <si>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</si>
  <si>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</si>
  <si>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</si>
  <si>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</si>
  <si>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</si>
  <si>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</si>
  <si>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Глобал /Малайзия/</t>
  </si>
  <si>
    <t>Фарм-Глобал / Россия/</t>
  </si>
  <si>
    <t>350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</si>
  <si>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</si>
  <si>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</si>
  <si>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</si>
  <si>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Пипетка мед. в футляре  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</si>
  <si>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</si>
  <si>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</si>
  <si>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</si>
  <si>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</si>
  <si>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 xml:space="preserve">12 </t>
  </si>
  <si>
    <t xml:space="preserve">3 </t>
  </si>
  <si>
    <t xml:space="preserve">6 </t>
  </si>
  <si>
    <t xml:space="preserve">4 </t>
  </si>
  <si>
    <t xml:space="preserve">24 </t>
  </si>
  <si>
    <t xml:space="preserve">16 </t>
  </si>
  <si>
    <t xml:space="preserve">2 </t>
  </si>
  <si>
    <t>Без ндс</t>
  </si>
  <si>
    <t xml:space="preserve">KDМ Германия  </t>
  </si>
  <si>
    <t xml:space="preserve">Системы инфузион.KDM с пластиковым шипом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</si>
  <si>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</si>
  <si>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</si>
  <si>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</si>
  <si>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</si>
  <si>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Пеленки SOFT  BASIC  60х60см  по 30 шт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</si>
  <si>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</si>
  <si>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</si>
  <si>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</si>
  <si>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</si>
  <si>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</si>
  <si>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</si>
  <si>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</si>
  <si>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</si>
  <si>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</si>
  <si>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>Пеленки одноразовые 60х90 №15 (2100мл впитываемость )</t>
  </si>
  <si>
    <t>Пеленки SOFT  BASIC  90х60см  по 30 шт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</si>
  <si>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</si>
  <si>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</si>
  <si>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</si>
  <si>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</si>
  <si>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</si>
  <si>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</si>
  <si>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</si>
  <si>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</si>
  <si>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</si>
  <si>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</si>
  <si>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</si>
  <si>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</si>
  <si>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</si>
  <si>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</si>
  <si>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</si>
  <si>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</si>
  <si>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</si>
  <si>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</si>
  <si>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</si>
  <si>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</si>
  <si>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</si>
  <si>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</si>
  <si>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</si>
  <si>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</si>
  <si>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Напальчник резиновый АЗРИ 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</si>
  <si>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</si>
  <si>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</si>
  <si>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</si>
  <si>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</si>
  <si>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</si>
  <si>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</si>
  <si>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</si>
  <si>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</si>
  <si>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Пеленки одноразовые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</si>
  <si>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</si>
  <si>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</si>
  <si>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</si>
  <si>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</si>
  <si>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 xml:space="preserve">Подгузники для взрослых </t>
  </si>
  <si>
    <t xml:space="preserve">Прокладки для урологические </t>
  </si>
  <si>
    <t>Термометры ртутные</t>
  </si>
  <si>
    <t>Ед. изм.</t>
  </si>
  <si>
    <t xml:space="preserve">            Китай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</si>
  <si>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</si>
  <si>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</si>
  <si>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</si>
  <si>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 xml:space="preserve">SitekMed Китай </t>
  </si>
  <si>
    <t>свыше 300 000 пар</t>
  </si>
  <si>
    <t>25 000 - 50 000 пар</t>
  </si>
  <si>
    <t xml:space="preserve">предоплата  от 100 000 руб </t>
  </si>
  <si>
    <t>предоплата от 100 000 руб</t>
  </si>
  <si>
    <t xml:space="preserve">предоплата                     от  100 000 руб 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</si>
  <si>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</si>
  <si>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</si>
  <si>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</si>
  <si>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</si>
  <si>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100 000 шт</t>
  </si>
  <si>
    <t>Шприц (3-х комп) 50 мл однораз. стер. (Сана) КНР</t>
  </si>
  <si>
    <t xml:space="preserve">Пеленки SENI  SOFT 170х90   по 30 шт </t>
  </si>
  <si>
    <t>2</t>
  </si>
  <si>
    <t>Салфетки спиртовые "Фармэль"  Россия   Этиловый спирт  70%</t>
  </si>
  <si>
    <t>Сана  Китай</t>
  </si>
  <si>
    <t>"Развитие"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</si>
  <si>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</si>
  <si>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</si>
  <si>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</si>
  <si>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</si>
  <si>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</si>
  <si>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10мл с иглой 0,8х40</t>
  </si>
  <si>
    <t>Шприц однораз. (3-х комп)  150 мл  без иглы катетерного типа</t>
  </si>
  <si>
    <t>Шприц однораз. (3-х комп)  5мл с иглой   0,8х40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</si>
  <si>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</si>
  <si>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</si>
  <si>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</si>
  <si>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</si>
  <si>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Шприц однораз. (2-х комп)  20 мл  с игл.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</si>
  <si>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</si>
  <si>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</si>
  <si>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</si>
  <si>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</si>
  <si>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</si>
  <si>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</si>
  <si>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</si>
  <si>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</si>
  <si>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</si>
  <si>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</si>
  <si>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</si>
  <si>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</si>
  <si>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</si>
  <si>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</si>
  <si>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</si>
  <si>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</si>
  <si>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</si>
  <si>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Кинешма</t>
  </si>
  <si>
    <t xml:space="preserve">Перчатки латекс смотр. стер.опудрен. S,M,L  длина 240 мм </t>
  </si>
  <si>
    <t>Бинт нестерильный 5х10 марлевый  32 гр (800)</t>
  </si>
  <si>
    <t>Бинт нестерильный 5х10 марлевый инд. уп.32гр.  (по 550)</t>
  </si>
  <si>
    <t>Бинт нестерильный 7х14 марлевый (по 350) в инд. уп. 32 гр.</t>
  </si>
  <si>
    <t>Бинт нестерильный 7х14 марлевый (по 480) 32гр.</t>
  </si>
  <si>
    <t>Бинт стерильный 5х10 марлевый инд.уп.(по 550) 32 гр.</t>
  </si>
  <si>
    <t>Иваново</t>
  </si>
  <si>
    <t>Бинт нестерильный 5х10 марлевый ГОСТ (по 800)</t>
  </si>
  <si>
    <t>Пеленки одноразовые 60х60 №20 (1500 мл впитываемость)</t>
  </si>
  <si>
    <t>Марля медицинская  (28 гр)</t>
  </si>
  <si>
    <t>Шприц (3-х комп) 1мл однораз. стер.  (Сана ) КНР с иглой 0,4х12</t>
  </si>
  <si>
    <t>Шприц однораз. (3-х комп)  1мл инсулин  0,4х12</t>
  </si>
  <si>
    <t>Набор стер. "ВАSIC "  (зеркало , подкладка , перчатки ) р-р  S</t>
  </si>
  <si>
    <t>Top Glov Малайзия</t>
  </si>
  <si>
    <t>Системы трансфузия. SАNA с пластиковым шипом</t>
  </si>
  <si>
    <t>Бинт гипсовый 3*15</t>
  </si>
  <si>
    <t>Бинт гипсовый 3*15 БСХ</t>
  </si>
  <si>
    <t>Марля медицинская (36гр)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</si>
  <si>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</si>
  <si>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</si>
  <si>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</si>
  <si>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</si>
  <si>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</si>
  <si>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</si>
  <si>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</si>
  <si>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</si>
  <si>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</si>
  <si>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</si>
  <si>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</si>
  <si>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>Шприц однораз. (3-х комп)  3мл  с игл. 0,60х30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</si>
  <si>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</si>
  <si>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</si>
  <si>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</si>
  <si>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</si>
  <si>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</si>
  <si>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</si>
  <si>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</si>
  <si>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</si>
  <si>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</si>
  <si>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</si>
  <si>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</si>
  <si>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</si>
  <si>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</si>
  <si>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</si>
  <si>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</si>
  <si>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</si>
  <si>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Контейнер пласт.60 мл.  В сборе с ложкой 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</si>
  <si>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</si>
  <si>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</si>
  <si>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</si>
  <si>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</si>
  <si>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</si>
  <si>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</si>
  <si>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</si>
  <si>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</si>
  <si>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</si>
  <si>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</si>
  <si>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</si>
  <si>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</si>
  <si>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</si>
  <si>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</si>
  <si>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</si>
  <si>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</si>
  <si>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</si>
  <si>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</si>
  <si>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</si>
  <si>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</si>
  <si>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 xml:space="preserve">Бахилы  п/эт. Особо прочные (30 мкм) 4,00гр гладкие п/э №100 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</si>
  <si>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</si>
  <si>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</si>
  <si>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</si>
  <si>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 xml:space="preserve">Бахилы  п/эт. Особо прочные (30 мкм) 4,00гр текстура  п/э №100 </t>
  </si>
  <si>
    <t>Шприц однораз. (3-х комп)  1мл туберкулин  0,4х12</t>
  </si>
  <si>
    <t>Шприц однораз. (2-х комп)  20 мл  с игл. 0,80х40</t>
  </si>
  <si>
    <t>Бахилы  п/эт. Эконом   1,8 гр  гладкие №100</t>
  </si>
  <si>
    <t>Бахилы  п/эт. Эконом   1,8 гр  текстура №100</t>
  </si>
  <si>
    <t>Л/пластырь на тканевой   основе                         3см*500см  САНА</t>
  </si>
  <si>
    <t>Бинт нестерильный 5х10 марлевый ГОСТ  в инд. Упак. (по 550)</t>
  </si>
  <si>
    <t>Бинт стерильный 7х14 марлевый инд.уп.(по 550) 32гр.</t>
  </si>
  <si>
    <t>Системы трансфузия. SF-medikal с пластиковым шипом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</si>
  <si>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</si>
  <si>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</si>
  <si>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</si>
  <si>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</si>
  <si>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СТАНДАРТ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</si>
  <si>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</si>
  <si>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</si>
  <si>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</si>
  <si>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</si>
  <si>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</si>
  <si>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</si>
  <si>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</si>
  <si>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</si>
  <si>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</si>
  <si>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</si>
  <si>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</si>
  <si>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</si>
  <si>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</si>
  <si>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</si>
  <si>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</si>
  <si>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</si>
  <si>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</si>
  <si>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300 000 шт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</si>
  <si>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</si>
  <si>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</si>
  <si>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</si>
  <si>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</si>
  <si>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</si>
  <si>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Тест для опред-я беременности "Lady Check"</t>
  </si>
  <si>
    <t>Л/пластырь на тканевой   основе                         2см*250см  САНА</t>
  </si>
  <si>
    <t>до 10 тыс- 0,75</t>
  </si>
  <si>
    <t>от 20 тыс -0,74</t>
  </si>
  <si>
    <t>от 50 тыс -0,72</t>
  </si>
  <si>
    <t>от 100 тыс - 0,70</t>
  </si>
  <si>
    <t>от 300 тыс - 0,68</t>
  </si>
  <si>
    <t>0%</t>
  </si>
  <si>
    <t>Россия Ирбис</t>
  </si>
  <si>
    <t>ожидаем</t>
  </si>
  <si>
    <t xml:space="preserve">Перчатки смотровые </t>
  </si>
  <si>
    <t xml:space="preserve">Перчатки латексн.  хирург. НЕ стер. опудрен.  6; 6,5; 7; 7,5; 8;8,5;9   длина 280 мм </t>
  </si>
  <si>
    <t>Перчатки латексн. хирург. НЕ стер. НЕ опудрен.  АНАТОМИЧЕ. ФОРМЫ текстура 6; 6,5; 7; 7,5; 8; 8,5;9. длина 280 мм</t>
  </si>
  <si>
    <t>Перчатки латекс. хирург. НЕ стер. опудрен  АНАТОМИЧ. ФОРМЫ текстура 6; 6,5; 7; 7,5; 8; 8,5;9. длина 280 мм</t>
  </si>
  <si>
    <t xml:space="preserve">Перчатки латекс.  хирург. стер. опудрен. Плоской формы (ТЕКСТУРИРОВАННЫЕ) р-р  6; 6,5 ; 7; 7,5 ; 8; 8,5 ; 9   длина 280 мм   (Улучшенная упаковка с перегородками )   </t>
  </si>
  <si>
    <r>
      <t xml:space="preserve">Перчатки латекс.  хирург. стер. </t>
    </r>
    <r>
      <rPr>
        <sz val="18"/>
        <color indexed="8"/>
        <rFont val="Arial"/>
        <family val="2"/>
        <charset val="204"/>
      </rPr>
      <t xml:space="preserve">опудрен. Плоской формы  (ГЛАДКИЕ ) р-р   7,5     длина 280 мм      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</si>
  <si>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Опудренные текстура  6; 6,5; 7; 7,5; 8;8,5;9  длина 280 мм (Улучшенная упаковка с перегородками )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</si>
  <si>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НЕ опудрен. текстура 6; 6,5; 7; 7,5; 8;8,5;9  длина 280 мм(Улучшенная упаковка с перегородками )</t>
    </r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</si>
  <si>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</si>
  <si>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</si>
  <si>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</si>
  <si>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</si>
  <si>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</si>
  <si>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</si>
  <si>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</si>
  <si>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Пеленки одноразовые 60х90 №15 (2100мл впитываемость ) ГОСПИТАЛЬНАЯ УПАКОВКА</t>
  </si>
  <si>
    <t>Перчатки  смотровые  н/с виниловые неопудр. Klever   M</t>
  </si>
  <si>
    <t>Klever   M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</si>
  <si>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</si>
  <si>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</si>
  <si>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</si>
  <si>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</si>
  <si>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</si>
  <si>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Халат 140см рукав на резинке с усиленной защитной зоной рр52-54 ворот на липучке*</t>
  </si>
  <si>
    <t xml:space="preserve">Халат "Евро" 140см рукав на манжете с усиленной защитной зоной рр52-54 ворот на липучке* </t>
  </si>
  <si>
    <t>смс18</t>
  </si>
  <si>
    <t>смс25</t>
  </si>
  <si>
    <t>смс35</t>
  </si>
  <si>
    <t>смс42</t>
  </si>
  <si>
    <t>смс60</t>
  </si>
  <si>
    <t>смс25/лс40</t>
  </si>
  <si>
    <t>смс42/лс40</t>
  </si>
  <si>
    <t>смс60/лс40</t>
  </si>
  <si>
    <t>125/100</t>
  </si>
  <si>
    <t>100/75</t>
  </si>
  <si>
    <t>60/50</t>
  </si>
  <si>
    <t>50/40</t>
  </si>
  <si>
    <t>70/50</t>
  </si>
  <si>
    <t>40/40</t>
  </si>
  <si>
    <t>Фасовка</t>
  </si>
  <si>
    <t>не/стер</t>
  </si>
  <si>
    <t>стер</t>
  </si>
  <si>
    <t>Перчатки латекс.смотровые стерильные неопудренные  S,M,L 240 мм</t>
  </si>
  <si>
    <t>РМУ, Россия</t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</si>
  <si>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стерильн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опудрен с полимерным покрытием  S, M 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</si>
  <si>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Текстура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опудр. (ДЕНТА) 1 хлор. S,M,L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</si>
  <si>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 xml:space="preserve">НЕ </t>
    </r>
    <r>
      <rPr>
        <sz val="18"/>
        <rFont val="Arial"/>
        <family val="2"/>
        <charset val="204"/>
      </rPr>
      <t xml:space="preserve">стерильн  опудрен  S, M ,L длина 240 мм </t>
    </r>
  </si>
  <si>
    <t>600/500</t>
  </si>
  <si>
    <t>200/100</t>
  </si>
  <si>
    <t>250/200</t>
  </si>
  <si>
    <t>150/100</t>
  </si>
  <si>
    <t>400/250</t>
  </si>
  <si>
    <t>200/150</t>
  </si>
  <si>
    <t>60/40</t>
  </si>
  <si>
    <t xml:space="preserve">Салфетка 0.4х0.4м </t>
  </si>
  <si>
    <t>2500/1500</t>
  </si>
  <si>
    <t>2000/1000</t>
  </si>
  <si>
    <t>1000/800</t>
  </si>
  <si>
    <t xml:space="preserve">Салфетка 0.6х0.5м </t>
  </si>
  <si>
    <t>2000/1300</t>
  </si>
  <si>
    <t>1200/800</t>
  </si>
  <si>
    <t>650/550</t>
  </si>
  <si>
    <t xml:space="preserve">Простыня 0.8х0.7м влагонепроницаемая </t>
  </si>
  <si>
    <t>лс40</t>
  </si>
  <si>
    <t>450/250</t>
  </si>
  <si>
    <t>лс55</t>
  </si>
  <si>
    <t>350/200</t>
  </si>
  <si>
    <t xml:space="preserve">Простыня 1.4х0.7м влагонепроницаемая </t>
  </si>
  <si>
    <t xml:space="preserve">Простыня 1.4х0.8м влагонепроницаемая </t>
  </si>
  <si>
    <t>Простыня 2.0х0.7м влагонепроницаемая</t>
  </si>
  <si>
    <t>Простыня 2.0х1.4м влагонепроницаемая</t>
  </si>
  <si>
    <t>80/60</t>
  </si>
  <si>
    <t>Салфетка 0.4х0.4м влагонепроницаемая*</t>
  </si>
  <si>
    <t>1000/900</t>
  </si>
  <si>
    <t>Салфетка 0.6х0.5м влагонепроницаемая *</t>
  </si>
  <si>
    <t>650/800</t>
  </si>
  <si>
    <t xml:space="preserve">Простыня 0.8х0.7м влаговпитывающая </t>
  </si>
  <si>
    <t>ф40</t>
  </si>
  <si>
    <t xml:space="preserve">Простыня 1.4х0.7м влаговпитывающая </t>
  </si>
  <si>
    <t xml:space="preserve">Простыня 2.0х0.7м влаговпитывающая </t>
  </si>
  <si>
    <t>Простыня 2.0х1.4м влаговпитывающая</t>
  </si>
  <si>
    <t>60/45</t>
  </si>
  <si>
    <t>Салфетка 0.4х0.4м влаговпитывающая</t>
  </si>
  <si>
    <t>800/700</t>
  </si>
  <si>
    <t>Салфетка 0.6х0.5м влаговпитывающая</t>
  </si>
  <si>
    <t>Простыня 0.8х0.7м влаговпитывающая, влагонепроницаемая</t>
  </si>
  <si>
    <t>лф65</t>
  </si>
  <si>
    <t>250/150</t>
  </si>
  <si>
    <t>Простыня 1.4х0.7м влаговпитывающая, влагонепроницаемая</t>
  </si>
  <si>
    <t>Простыня 2.0х0.7м влаговпитывающая, влагонепроницаемая</t>
  </si>
  <si>
    <t>150/65</t>
  </si>
  <si>
    <t>Простыня 2.0х1.4м влаговпитывающая, влагонепроницаемая</t>
  </si>
  <si>
    <t>Салфетка 0.4х0.4м влаговпитывающая, влагонепроницаемая</t>
  </si>
  <si>
    <t>600/450</t>
  </si>
  <si>
    <t>Салфетка 0.6х0.5м влаговпитывающая, влагонепроницаемая</t>
  </si>
  <si>
    <t xml:space="preserve">Простыня для кесарева сечения 2.0х1.4м с клейким слоем, карманом для сбора жидкости и отводом с адгезивным горизонтальным вырезом 32х26см </t>
  </si>
  <si>
    <t xml:space="preserve">Простыня для кесарева сечения 2.4х1.4м с клейким слоем, карманом для сбора жидкости и отводом с адгезивным горизонтальным вырезом 32х26см </t>
  </si>
  <si>
    <t>Простыня офтальмологическая 1.2х0.8м с отверстием d=7см, адгезив вокруг отверстия стерильная</t>
  </si>
  <si>
    <t xml:space="preserve">Простыня офтальмологическая 1.2х0.8м с отверстием d=7см, с операционной пленкой стерильная  </t>
  </si>
  <si>
    <t xml:space="preserve">Простыня офтальмологическая 1.2х0.8м с отверстием d=7см, с операционной пленкой, п/э карманом стерильная </t>
  </si>
  <si>
    <t>Простыня 0.8х0.7м с агдезивным краем стерильная*</t>
  </si>
  <si>
    <t>Простыня 2.0х1.4м с агдезивным краем стерильная*</t>
  </si>
  <si>
    <t>Простыня с карманом 1.4х0.8м ламинированная стерильная*</t>
  </si>
  <si>
    <t>ПОД ЗАКАЗ 2 НЕДЕЛИ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</si>
  <si>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</si>
  <si>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</si>
  <si>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</si>
  <si>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</si>
  <si>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Перчатки  смотр.  н/с н/о НИТРИЛ  ТОП ГЛАУВ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</si>
  <si>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</si>
  <si>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</si>
  <si>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</si>
  <si>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</si>
  <si>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Кол-во в кор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</si>
  <si>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</si>
  <si>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</si>
  <si>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</si>
  <si>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</si>
  <si>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</si>
  <si>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</si>
  <si>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</si>
  <si>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</si>
  <si>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</si>
  <si>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</si>
  <si>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</si>
  <si>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Медсектор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</si>
  <si>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</si>
  <si>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</si>
  <si>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</si>
  <si>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</si>
  <si>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</si>
  <si>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</si>
  <si>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</si>
  <si>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</si>
  <si>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</si>
  <si>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</si>
  <si>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</si>
  <si>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</si>
  <si>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</si>
  <si>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</si>
  <si>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</si>
  <si>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</si>
  <si>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10000-25000 шт</t>
  </si>
  <si>
    <t xml:space="preserve">25000-50000шт </t>
  </si>
  <si>
    <t xml:space="preserve">50000-100000 шт </t>
  </si>
  <si>
    <t>100000-200000шт</t>
  </si>
  <si>
    <t>от 500 000 шт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</si>
  <si>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</t>
    </r>
    <r>
      <rPr>
        <b/>
        <sz val="14"/>
        <color indexed="8"/>
        <rFont val="Arial"/>
        <family val="2"/>
        <charset val="204"/>
      </rPr>
      <t xml:space="preserve">на резинках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упаковке), 4000шт /трансп. кор.</t>
    </r>
  </si>
  <si>
    <t>СпецМедЗащита, Россия</t>
  </si>
  <si>
    <t>по договоренности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</si>
  <si>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одноразоровая  </t>
    </r>
    <r>
      <rPr>
        <sz val="14"/>
        <color indexed="8"/>
        <rFont val="Arial"/>
        <family val="2"/>
        <charset val="204"/>
      </rPr>
      <t>трехслойная на резинках с носовым фиксатором , голубая(100 шт в картонной упаковке), 3600 шт /трансп. кор.</t>
    </r>
  </si>
  <si>
    <t>3600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</si>
  <si>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>№3</t>
    </r>
    <r>
      <rPr>
        <sz val="14"/>
        <color indexed="8"/>
        <rFont val="Arial"/>
        <family val="2"/>
        <charset val="204"/>
      </rPr>
      <t xml:space="preserve">          3шт /пакет</t>
    </r>
  </si>
  <si>
    <t>уп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</si>
  <si>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</si>
  <si>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 xml:space="preserve">10000-25000 </t>
  </si>
  <si>
    <t>25000-50000</t>
  </si>
  <si>
    <t xml:space="preserve">50000-100000 </t>
  </si>
  <si>
    <t>Шапочка "Шарлотта" (голуб. , зел., бел.)</t>
  </si>
  <si>
    <t>Шапочка -берет сестринский   (голуб. , зел., бел.)</t>
  </si>
  <si>
    <r>
      <rPr>
        <b/>
        <i/>
        <sz val="48"/>
        <color indexed="18"/>
        <rFont val="Bookman Old Style"/>
        <family val="1"/>
        <charset val="204"/>
      </rPr>
      <t xml:space="preserve">ООО "ФАРМ - ГЛОБАЛ"                                          </t>
    </r>
    <r>
      <rPr>
        <b/>
        <i/>
        <sz val="18"/>
        <color indexed="18"/>
        <rFont val="Bookman Old Style"/>
        <family val="1"/>
        <charset val="204"/>
      </rPr>
      <t xml:space="preserve">      /495/ 786-34-91</t>
    </r>
  </si>
  <si>
    <t>Спецдеталь                    (время застывания                          5-10 минут)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</si>
  <si>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                                 </t>
    </r>
    <r>
      <rPr>
        <b/>
        <i/>
        <u/>
        <sz val="16"/>
        <color indexed="60"/>
        <rFont val="Arial"/>
        <family val="2"/>
        <charset val="204"/>
      </rPr>
      <t>НА ЗАВЯЗКАХ !!!</t>
    </r>
    <r>
      <rPr>
        <b/>
        <i/>
        <u/>
        <sz val="16"/>
        <color indexed="8"/>
        <rFont val="Arial"/>
        <family val="2"/>
        <charset val="204"/>
      </rPr>
      <t xml:space="preserve">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</t>
    </r>
  </si>
  <si>
    <t>2000/4000</t>
  </si>
  <si>
    <t>1800/3600</t>
  </si>
  <si>
    <t>1500/3000</t>
  </si>
  <si>
    <r>
      <t xml:space="preserve">Перчатки латекс.  хирург. стер. НЕопудрен. Плоской формы  (текстура ) р-р  </t>
    </r>
    <r>
      <rPr>
        <b/>
        <sz val="20"/>
        <rFont val="Arial"/>
        <family val="2"/>
        <charset val="204"/>
      </rPr>
      <t>только 8-8,5-9</t>
    </r>
    <r>
      <rPr>
        <sz val="18"/>
        <rFont val="Arial"/>
        <family val="2"/>
        <charset val="204"/>
      </rPr>
      <t xml:space="preserve">    длина 280 мм      </t>
    </r>
  </si>
  <si>
    <r>
      <t>Салфетки спиртовые "Фармэль"  Россия   Этиловый спирт   60х30 в коробочках !!! 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</si>
  <si>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60х60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</si>
  <si>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60х100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</si>
  <si>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110х125 в коробочках !!!  (внутренний блок 300штук /2400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</si>
  <si>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135х185 в коробочках !!!  (внутренний блок №150/1200 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</si>
  <si>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t>Салфетки спиртовые "Фармэль"  Россия   Этиловый спирт   30х60 в пакетах (№300 /5400шт в коробе)</t>
  </si>
  <si>
    <t>Салфетки спиртовые "Югасепт "  Россия   Этиловый спирт   56х65 в пакетах  (№300/5400 шт  в коробе)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</si>
  <si>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</si>
  <si>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</si>
  <si>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</si>
  <si>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</si>
  <si>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</si>
  <si>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</si>
  <si>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</si>
  <si>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</si>
  <si>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</si>
  <si>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r>
      <t xml:space="preserve">Вата хирургич. стер.100 гр. </t>
    </r>
    <r>
      <rPr>
        <b/>
        <sz val="14"/>
        <rFont val="Arial"/>
        <family val="2"/>
        <charset val="204"/>
      </rPr>
      <t>РУСВАТА</t>
    </r>
  </si>
  <si>
    <r>
      <t xml:space="preserve">Бинты марлевые </t>
    </r>
    <r>
      <rPr>
        <b/>
        <u/>
        <sz val="14"/>
        <rFont val="Arial"/>
        <family val="2"/>
        <charset val="204"/>
      </rPr>
      <t>ЭКОНОМ</t>
    </r>
    <r>
      <rPr>
        <b/>
        <sz val="14"/>
        <rFont val="Arial"/>
        <family val="2"/>
        <charset val="204"/>
      </rPr>
      <t xml:space="preserve"> вариант п/п 28 гр/м2</t>
    </r>
  </si>
  <si>
    <t xml:space="preserve">Бинт нестерильный 7х14 марлевый (по 350) в инд. уп.  </t>
  </si>
  <si>
    <t xml:space="preserve">Бинт нестерильный 7х14 марлевый (по 480) </t>
  </si>
  <si>
    <t xml:space="preserve">Бинт стерильный 5х10 марлевый инд.уп.(по 550) </t>
  </si>
  <si>
    <t xml:space="preserve">Бинт стерильный 7х14 марлевый инд.уп.(по 350) </t>
  </si>
  <si>
    <t>Вата мед. хир.в рулонах 1 кг(инд) Ем.Св.</t>
  </si>
  <si>
    <t>Зонд урогенитальный   Тип С( пайпеля)</t>
  </si>
  <si>
    <t>840</t>
  </si>
  <si>
    <t>Л/пластырь на тканевой   основе                         1см*500см  САНА</t>
  </si>
  <si>
    <t>Шприц 150 мл Жане наконеч для катетерной насадки</t>
  </si>
  <si>
    <t>ШОП 50 мл 3-х комп. Luer-Lock игла (1,2х40) 18G полибэг (САНА)</t>
  </si>
  <si>
    <t>Новинка!!!</t>
  </si>
  <si>
    <t>ШОП 50 мл 3-х комп. Luer-Lock без иглы полибэг(САНА)</t>
  </si>
  <si>
    <t>НОВИНКИ АССОРТИМЕНТА!!!</t>
  </si>
  <si>
    <t>Игла одноразовая      G23  0,6*30 Сана</t>
  </si>
  <si>
    <t>Игла одноразовая      G22  0,7*40 Сана</t>
  </si>
  <si>
    <t>Игла одноразовая      G20  0,9*40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</si>
  <si>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</si>
  <si>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</si>
  <si>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</si>
  <si>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</si>
  <si>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</si>
  <si>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r>
      <t xml:space="preserve">При заказе от 10 000 руб. доставка по Москве до транспортных компаний:  "Деловые линии" , "ПЭК"  </t>
    </r>
    <r>
      <rPr>
        <b/>
        <u/>
        <sz val="14"/>
        <rFont val="Tahoma"/>
        <family val="2"/>
        <charset val="204"/>
      </rPr>
      <t>БЕСПЛАТНО!!!</t>
    </r>
    <r>
      <rPr>
        <b/>
        <sz val="14"/>
        <rFont val="Tahoma"/>
        <family val="2"/>
        <charset val="204"/>
      </rPr>
      <t xml:space="preserve"> </t>
    </r>
    <r>
      <rPr>
        <sz val="14"/>
        <rFont val="Tahoma"/>
        <family val="2"/>
        <charset val="204"/>
      </rPr>
      <t xml:space="preserve"> Стоимость доставки  по Москве  в пределах МКАД  от суммы заказа 25 000 рублей, составляет  1000 р.                                                                             Доставка в  ВАО, СВАО, ЮВАО </t>
    </r>
    <r>
      <rPr>
        <b/>
        <u/>
        <sz val="14"/>
        <rFont val="Tahoma"/>
        <family val="2"/>
        <charset val="204"/>
      </rPr>
      <t xml:space="preserve"> БЕСПЛАТНО</t>
    </r>
    <r>
      <rPr>
        <sz val="14"/>
        <rFont val="Tahoma"/>
        <family val="2"/>
        <charset val="204"/>
      </rPr>
      <t xml:space="preserve"> !!! При заказе менее 25 000 рублей-только самовывоз со склада г.Балашиха. Доставка до ООО «Транс-Экспресс-Экспедиция» и ООО "ТЭС"  2000  руб., если сумма заказа более 150 000 руб .  доставка в  ООО "ТЭС" </t>
    </r>
    <r>
      <rPr>
        <b/>
        <u/>
        <sz val="14"/>
        <rFont val="Tahoma"/>
        <family val="2"/>
        <charset val="204"/>
      </rPr>
      <t xml:space="preserve">БЕСПЛАТНО! </t>
    </r>
    <r>
      <rPr>
        <sz val="14"/>
        <rFont val="Tahoma"/>
        <family val="2"/>
        <charset val="204"/>
      </rPr>
      <t xml:space="preserve">                                                                                                                                                                     Доставка до ТК "ЮТЭК" , ТК "Берг"-1000 руб .                                                                                                                                                               </t>
    </r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</si>
  <si>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p.S,М  </t>
    </r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</si>
  <si>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p.L  </t>
    </r>
  </si>
  <si>
    <t>Benovy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</si>
</sst>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b/>
      <sz val="20"/>
      <name val="Arial Cyr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17"/>
      <name val="Arial"/>
      <family val="2"/>
      <charset val="204"/>
    </font>
    <font>
      <sz val="40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ahoma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sz val="14"/>
      <name val="Tahoma"/>
      <family val="2"/>
      <charset val="204"/>
    </font>
    <font>
      <b/>
      <sz val="18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18"/>
      <name val="Arial"/>
      <family val="2"/>
      <charset val="204"/>
    </font>
    <font>
      <sz val="18"/>
      <name val="Arial"/>
      <family val="2"/>
      <charset val="204"/>
    </font>
    <font>
      <b/>
      <i/>
      <u val="double"/>
      <sz val="48"/>
      <color indexed="18"/>
      <name val="Bookman Old Style"/>
      <family val="1"/>
    </font>
    <font>
      <u/>
      <sz val="18"/>
      <name val="Arial"/>
      <family val="2"/>
      <charset val="204"/>
    </font>
    <font>
      <sz val="18"/>
      <color indexed="8"/>
      <name val="Arial"/>
      <family val="2"/>
      <charset val="204"/>
    </font>
    <font>
      <i/>
      <sz val="16"/>
      <name val="Arial"/>
      <family val="2"/>
      <charset val="204"/>
    </font>
    <font>
      <sz val="8"/>
      <name val="Arial"/>
      <family val="2"/>
    </font>
    <font>
      <b/>
      <i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48"/>
      <color indexed="18"/>
      <name val="Bookman Old Style"/>
      <family val="1"/>
      <charset val="204"/>
    </font>
    <font>
      <b/>
      <i/>
      <sz val="18"/>
      <color indexed="18"/>
      <name val="Bookman Old Style"/>
      <family val="1"/>
      <charset val="204"/>
    </font>
    <font>
      <b/>
      <i/>
      <u/>
      <sz val="16"/>
      <color indexed="60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ahoma"/>
      <family val="2"/>
      <charset val="204"/>
    </font>
    <font>
      <b/>
      <u/>
      <sz val="14"/>
      <name val="Tahoma"/>
      <family val="2"/>
      <charset val="204"/>
    </font>
    <font>
      <b/>
      <u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4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rgb="FF0808F8"/>
      <name val="Times New Roman"/>
      <family val="1"/>
      <charset val="204"/>
    </font>
    <font>
      <b/>
      <sz val="14"/>
      <color rgb="FF0808F8"/>
      <name val="Arial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7ED2"/>
        <bgColor indexed="64"/>
      </patternFill>
    </fill>
    <fill>
      <patternFill patternType="solid">
        <fgColor rgb="FF94D92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9F9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F828"/>
        <bgColor indexed="64"/>
      </patternFill>
    </fill>
    <fill>
      <patternFill patternType="solid">
        <fgColor rgb="FFE8FED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ADF3C9"/>
        <bgColor indexed="64"/>
      </patternFill>
    </fill>
    <fill>
      <patternFill patternType="solid">
        <fgColor rgb="FFFB57E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D5F5FB"/>
        <bgColor indexed="64"/>
      </patternFill>
    </fill>
    <fill>
      <patternFill patternType="solid">
        <fgColor rgb="FFF5B68F"/>
        <bgColor indexed="64"/>
      </patternFill>
    </fill>
    <fill>
      <patternFill patternType="solid">
        <fgColor rgb="FF9CF2C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8FEB0"/>
        <bgColor indexed="64"/>
      </patternFill>
    </fill>
    <fill>
      <patternFill patternType="solid">
        <fgColor rgb="FFDDFEB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6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66">
    <xf numFmtId="0" fontId="0" fillId="0" borderId="0" xfId="0"/>
    <xf numFmtId="0" fontId="0" fillId="0" borderId="0" xfId="0" applyAlignment="1">
      <alignment wrapText="1"/>
    </xf>
    <xf numFmtId="0" fontId="75" fillId="36" borderId="0" xfId="0" applyFont="1" applyFill="1"/>
    <xf numFmtId="0" fontId="38" fillId="36" borderId="0" xfId="0" applyFont="1" applyFill="1"/>
    <xf numFmtId="0" fontId="76" fillId="0" borderId="0" xfId="0" applyFont="1"/>
    <xf numFmtId="0" fontId="76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75" fillId="0" borderId="0" xfId="0" applyFont="1"/>
    <xf numFmtId="0" fontId="38" fillId="0" borderId="0" xfId="0" applyFont="1"/>
    <xf numFmtId="0" fontId="38" fillId="36" borderId="0" xfId="0" applyFont="1" applyFill="1" applyBorder="1"/>
    <xf numFmtId="0" fontId="38" fillId="0" borderId="0" xfId="0" applyFont="1" applyBorder="1"/>
    <xf numFmtId="0" fontId="75" fillId="0" borderId="0" xfId="0" applyFont="1" applyAlignment="1">
      <alignment wrapText="1"/>
    </xf>
    <xf numFmtId="0" fontId="76" fillId="35" borderId="0" xfId="0" applyFont="1" applyFill="1" applyBorder="1"/>
    <xf numFmtId="0" fontId="39" fillId="35" borderId="0" xfId="0" applyFont="1" applyFill="1" applyBorder="1"/>
    <xf numFmtId="0" fontId="39" fillId="35" borderId="0" xfId="0" applyFont="1" applyFill="1" applyBorder="1" applyAlignment="1">
      <alignment horizontal="center"/>
    </xf>
    <xf numFmtId="49" fontId="39" fillId="35" borderId="0" xfId="0" applyNumberFormat="1" applyFont="1" applyFill="1" applyBorder="1" applyAlignment="1">
      <alignment horizontal="center"/>
    </xf>
    <xf numFmtId="2" fontId="39" fillId="35" borderId="0" xfId="0" applyNumberFormat="1" applyFont="1" applyFill="1" applyBorder="1" applyAlignment="1">
      <alignment horizontal="center"/>
    </xf>
    <xf numFmtId="0" fontId="38" fillId="35" borderId="0" xfId="0" applyFont="1" applyFill="1" applyBorder="1" applyAlignment="1"/>
    <xf numFmtId="0" fontId="40" fillId="35" borderId="0" xfId="0" applyFont="1" applyFill="1" applyBorder="1" applyAlignment="1"/>
    <xf numFmtId="0" fontId="40" fillId="0" borderId="0" xfId="0" applyFont="1" applyBorder="1" applyAlignment="1"/>
    <xf numFmtId="0" fontId="76" fillId="35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35" borderId="0" xfId="0" applyFont="1" applyFill="1" applyBorder="1" applyAlignment="1">
      <alignment wrapText="1"/>
    </xf>
    <xf numFmtId="0" fontId="76" fillId="36" borderId="0" xfId="0" applyFont="1" applyFill="1"/>
    <xf numFmtId="0" fontId="40" fillId="36" borderId="0" xfId="0" applyFont="1" applyFill="1" applyBorder="1" applyAlignment="1"/>
    <xf numFmtId="0" fontId="76" fillId="36" borderId="0" xfId="0" applyFont="1" applyFill="1" applyBorder="1"/>
    <xf numFmtId="0" fontId="38" fillId="35" borderId="0" xfId="0" applyFont="1" applyFill="1" applyBorder="1" applyAlignment="1">
      <alignment wrapText="1"/>
    </xf>
    <xf numFmtId="0" fontId="38" fillId="35" borderId="0" xfId="0" applyFont="1" applyFill="1" applyBorder="1" applyAlignment="1">
      <alignment vertical="center" wrapText="1"/>
    </xf>
    <xf numFmtId="0" fontId="38" fillId="36" borderId="0" xfId="0" applyFont="1" applyFill="1" applyBorder="1" applyAlignment="1">
      <alignment vertical="center" wrapText="1"/>
    </xf>
    <xf numFmtId="0" fontId="39" fillId="0" borderId="0" xfId="0" applyFont="1" applyFill="1" applyBorder="1" applyAlignment="1"/>
    <xf numFmtId="0" fontId="41" fillId="0" borderId="0" xfId="0" applyFont="1"/>
    <xf numFmtId="0" fontId="77" fillId="0" borderId="0" xfId="0" applyFont="1"/>
    <xf numFmtId="0" fontId="42" fillId="35" borderId="0" xfId="0" applyFont="1" applyFill="1" applyBorder="1" applyAlignment="1">
      <alignment vertical="center" wrapText="1"/>
    </xf>
    <xf numFmtId="0" fontId="43" fillId="36" borderId="0" xfId="0" applyFont="1" applyFill="1"/>
    <xf numFmtId="0" fontId="43" fillId="0" borderId="0" xfId="0" applyFont="1"/>
    <xf numFmtId="0" fontId="43" fillId="0" borderId="0" xfId="0" applyFont="1" applyFill="1"/>
    <xf numFmtId="0" fontId="38" fillId="0" borderId="0" xfId="0" applyFont="1" applyFill="1"/>
    <xf numFmtId="0" fontId="38" fillId="36" borderId="0" xfId="0" applyFont="1" applyFill="1" applyBorder="1" applyAlignment="1"/>
    <xf numFmtId="0" fontId="38" fillId="0" borderId="0" xfId="0" applyFont="1" applyBorder="1" applyAlignment="1">
      <alignment wrapText="1"/>
    </xf>
    <xf numFmtId="0" fontId="38" fillId="0" borderId="0" xfId="0" applyFont="1" applyBorder="1" applyAlignment="1"/>
    <xf numFmtId="0" fontId="38" fillId="0" borderId="0" xfId="0" applyFont="1" applyAlignment="1">
      <alignment horizontal="center" vertical="center"/>
    </xf>
    <xf numFmtId="0" fontId="78" fillId="0" borderId="0" xfId="0" applyFont="1"/>
    <xf numFmtId="0" fontId="78" fillId="36" borderId="0" xfId="0" applyFont="1" applyFill="1"/>
    <xf numFmtId="0" fontId="38" fillId="35" borderId="0" xfId="0" applyFont="1" applyFill="1" applyBorder="1" applyAlignment="1">
      <alignment horizontal="center" vertical="center" wrapText="1"/>
    </xf>
    <xf numFmtId="0" fontId="37" fillId="37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0" fontId="43" fillId="38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43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1" fontId="46" fillId="37" borderId="15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42" fillId="36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0" borderId="15" xfId="0" applyFont="1" applyBorder="1"/>
    <xf numFmtId="0" fontId="38" fillId="0" borderId="17" xfId="0" applyFont="1" applyBorder="1" applyAlignment="1">
      <alignment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/>
    </xf>
    <xf numFmtId="0" fontId="76" fillId="36" borderId="18" xfId="0" applyFont="1" applyFill="1" applyBorder="1"/>
    <xf numFmtId="0" fontId="76" fillId="0" borderId="19" xfId="0" applyFont="1" applyBorder="1"/>
    <xf numFmtId="0" fontId="76" fillId="0" borderId="0" xfId="0" applyFont="1" applyBorder="1"/>
    <xf numFmtId="0" fontId="38" fillId="0" borderId="20" xfId="0" applyFont="1" applyBorder="1" applyAlignment="1">
      <alignment wrapText="1"/>
    </xf>
    <xf numFmtId="0" fontId="38" fillId="0" borderId="21" xfId="0" applyFont="1" applyBorder="1"/>
    <xf numFmtId="0" fontId="76" fillId="0" borderId="22" xfId="0" applyFont="1" applyBorder="1"/>
    <xf numFmtId="0" fontId="46" fillId="36" borderId="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42" fillId="36" borderId="0" xfId="0" applyFont="1" applyFill="1" applyBorder="1" applyAlignment="1">
      <alignment horizontal="center" vertical="center" wrapText="1"/>
    </xf>
    <xf numFmtId="4" fontId="76" fillId="35" borderId="0" xfId="0" applyNumberFormat="1" applyFont="1" applyFill="1" applyBorder="1"/>
    <xf numFmtId="4" fontId="76" fillId="0" borderId="0" xfId="0" applyNumberFormat="1" applyFont="1" applyBorder="1"/>
    <xf numFmtId="4" fontId="76" fillId="0" borderId="21" xfId="0" applyNumberFormat="1" applyFont="1" applyBorder="1"/>
    <xf numFmtId="4" fontId="76" fillId="0" borderId="15" xfId="0" applyNumberFormat="1" applyFont="1" applyBorder="1"/>
    <xf numFmtId="0" fontId="0" fillId="37" borderId="23" xfId="0" applyFill="1" applyBorder="1"/>
    <xf numFmtId="0" fontId="47" fillId="36" borderId="13" xfId="0" applyFont="1" applyFill="1" applyBorder="1" applyAlignment="1">
      <alignment vertical="center"/>
    </xf>
    <xf numFmtId="0" fontId="42" fillId="37" borderId="15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wrapText="1"/>
    </xf>
    <xf numFmtId="0" fontId="46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wrapText="1"/>
    </xf>
    <xf numFmtId="0" fontId="50" fillId="36" borderId="15" xfId="0" applyFont="1" applyFill="1" applyBorder="1" applyAlignment="1">
      <alignment vertical="center" wrapText="1"/>
    </xf>
    <xf numFmtId="0" fontId="50" fillId="36" borderId="15" xfId="0" applyFont="1" applyFill="1" applyBorder="1" applyAlignment="1">
      <alignment horizontal="center" vertical="center" wrapText="1"/>
    </xf>
    <xf numFmtId="49" fontId="50" fillId="36" borderId="15" xfId="0" applyNumberFormat="1" applyFont="1" applyFill="1" applyBorder="1" applyAlignment="1">
      <alignment horizontal="center" vertical="center" wrapText="1"/>
    </xf>
    <xf numFmtId="2" fontId="50" fillId="36" borderId="15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2" fontId="46" fillId="36" borderId="15" xfId="0" applyNumberFormat="1" applyFont="1" applyFill="1" applyBorder="1" applyAlignment="1">
      <alignment horizontal="center" vertical="center" wrapText="1"/>
    </xf>
    <xf numFmtId="49" fontId="81" fillId="36" borderId="15" xfId="0" applyNumberFormat="1" applyFont="1" applyFill="1" applyBorder="1" applyAlignment="1">
      <alignment horizontal="center" vertical="center" wrapText="1"/>
    </xf>
    <xf numFmtId="2" fontId="43" fillId="36" borderId="15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vertical="center" wrapText="1"/>
    </xf>
    <xf numFmtId="0" fontId="38" fillId="36" borderId="15" xfId="0" applyFont="1" applyFill="1" applyBorder="1" applyAlignment="1">
      <alignment horizontal="center" vertical="center" wrapText="1"/>
    </xf>
    <xf numFmtId="49" fontId="38" fillId="36" borderId="15" xfId="0" applyNumberFormat="1" applyFont="1" applyFill="1" applyBorder="1" applyAlignment="1">
      <alignment horizontal="center" vertical="center" wrapText="1"/>
    </xf>
    <xf numFmtId="2" fontId="38" fillId="36" borderId="15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/>
    </xf>
    <xf numFmtId="49" fontId="76" fillId="36" borderId="15" xfId="0" applyNumberFormat="1" applyFont="1" applyFill="1" applyBorder="1" applyAlignment="1">
      <alignment horizontal="center" vertical="center" wrapText="1"/>
    </xf>
    <xf numFmtId="2" fontId="82" fillId="36" borderId="15" xfId="0" applyNumberFormat="1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/>
    </xf>
    <xf numFmtId="2" fontId="38" fillId="36" borderId="15" xfId="0" applyNumberFormat="1" applyFont="1" applyFill="1" applyBorder="1" applyAlignment="1">
      <alignment horizontal="center" vertical="center"/>
    </xf>
    <xf numFmtId="2" fontId="38" fillId="36" borderId="25" xfId="0" applyNumberFormat="1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vertical="center"/>
    </xf>
    <xf numFmtId="2" fontId="38" fillId="35" borderId="15" xfId="0" applyNumberFormat="1" applyFont="1" applyFill="1" applyBorder="1" applyAlignment="1">
      <alignment wrapText="1"/>
    </xf>
    <xf numFmtId="2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/>
    <xf numFmtId="49" fontId="76" fillId="0" borderId="15" xfId="0" applyNumberFormat="1" applyFont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wrapText="1"/>
    </xf>
    <xf numFmtId="1" fontId="38" fillId="36" borderId="15" xfId="0" applyNumberFormat="1" applyFont="1" applyFill="1" applyBorder="1" applyAlignment="1">
      <alignment horizontal="center"/>
    </xf>
    <xf numFmtId="2" fontId="76" fillId="36" borderId="15" xfId="0" applyNumberFormat="1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left" wrapText="1"/>
    </xf>
    <xf numFmtId="0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/>
    <xf numFmtId="2" fontId="38" fillId="36" borderId="15" xfId="0" applyNumberFormat="1" applyFont="1" applyFill="1" applyBorder="1"/>
    <xf numFmtId="0" fontId="43" fillId="36" borderId="0" xfId="0" applyFont="1" applyFill="1" applyBorder="1" applyAlignment="1">
      <alignment vertical="center"/>
    </xf>
    <xf numFmtId="0" fontId="43" fillId="38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38" borderId="26" xfId="0" applyFont="1" applyFill="1" applyBorder="1" applyAlignment="1">
      <alignment vertical="center"/>
    </xf>
    <xf numFmtId="2" fontId="38" fillId="36" borderId="15" xfId="0" applyNumberFormat="1" applyFont="1" applyFill="1" applyBorder="1" applyAlignment="1">
      <alignment horizontal="center" wrapText="1"/>
    </xf>
    <xf numFmtId="0" fontId="38" fillId="36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 applyAlignment="1">
      <alignment horizontal="center" wrapText="1"/>
    </xf>
    <xf numFmtId="0" fontId="38" fillId="39" borderId="15" xfId="0" applyNumberFormat="1" applyFont="1" applyFill="1" applyBorder="1" applyAlignment="1">
      <alignment horizontal="center"/>
    </xf>
    <xf numFmtId="2" fontId="76" fillId="35" borderId="15" xfId="0" applyNumberFormat="1" applyFont="1" applyFill="1" applyBorder="1" applyAlignment="1">
      <alignment wrapText="1"/>
    </xf>
    <xf numFmtId="2" fontId="76" fillId="36" borderId="27" xfId="0" applyNumberFormat="1" applyFont="1" applyFill="1" applyBorder="1" applyAlignment="1">
      <alignment horizontal="center" vertical="center" wrapText="1"/>
    </xf>
    <xf numFmtId="0" fontId="76" fillId="36" borderId="15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center"/>
    </xf>
    <xf numFmtId="2" fontId="38" fillId="36" borderId="15" xfId="0" applyNumberFormat="1" applyFont="1" applyFill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vertical="center" wrapText="1"/>
    </xf>
    <xf numFmtId="2" fontId="38" fillId="36" borderId="0" xfId="0" applyNumberFormat="1" applyFont="1" applyFill="1" applyBorder="1" applyAlignment="1">
      <alignment horizontal="center" vertical="center"/>
    </xf>
    <xf numFmtId="2" fontId="38" fillId="36" borderId="2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36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2" fontId="38" fillId="36" borderId="15" xfId="0" applyNumberFormat="1" applyFont="1" applyFill="1" applyBorder="1" applyAlignment="1">
      <alignment wrapText="1"/>
    </xf>
    <xf numFmtId="0" fontId="83" fillId="36" borderId="0" xfId="0" applyFont="1" applyFill="1" applyBorder="1"/>
    <xf numFmtId="2" fontId="43" fillId="36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36" borderId="0" xfId="0" applyFont="1" applyFill="1" applyAlignment="1">
      <alignment vertical="center"/>
    </xf>
    <xf numFmtId="0" fontId="48" fillId="38" borderId="0" xfId="0" applyFont="1" applyFill="1" applyAlignment="1">
      <alignment vertical="center"/>
    </xf>
    <xf numFmtId="0" fontId="53" fillId="0" borderId="18" xfId="0" applyFont="1" applyFill="1" applyBorder="1" applyAlignment="1">
      <alignment vertical="center" wrapText="1"/>
    </xf>
    <xf numFmtId="0" fontId="39" fillId="36" borderId="29" xfId="0" applyFont="1" applyFill="1" applyBorder="1" applyAlignment="1">
      <alignment vertical="center" wrapText="1"/>
    </xf>
    <xf numFmtId="0" fontId="39" fillId="36" borderId="15" xfId="0" applyFont="1" applyFill="1" applyBorder="1" applyAlignment="1">
      <alignment horizontal="center" vertical="center" wrapText="1"/>
    </xf>
    <xf numFmtId="49" fontId="39" fillId="36" borderId="15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3" fillId="36" borderId="18" xfId="0" applyFont="1" applyFill="1" applyBorder="1" applyAlignment="1">
      <alignment vertical="center" wrapText="1"/>
    </xf>
    <xf numFmtId="0" fontId="39" fillId="39" borderId="29" xfId="0" applyFont="1" applyFill="1" applyBorder="1" applyAlignment="1">
      <alignment vertical="center" wrapText="1"/>
    </xf>
    <xf numFmtId="0" fontId="39" fillId="39" borderId="15" xfId="0" applyFont="1" applyFill="1" applyBorder="1" applyAlignment="1">
      <alignment horizontal="center" vertical="center" wrapText="1"/>
    </xf>
    <xf numFmtId="49" fontId="39" fillId="39" borderId="15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2" fontId="76" fillId="39" borderId="15" xfId="0" applyNumberFormat="1" applyFont="1" applyFill="1" applyBorder="1" applyAlignment="1">
      <alignment horizontal="center" vertical="center" wrapText="1"/>
    </xf>
    <xf numFmtId="2" fontId="76" fillId="39" borderId="21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76" fillId="40" borderId="15" xfId="0" applyFont="1" applyFill="1" applyBorder="1" applyAlignment="1">
      <alignment vertical="center" wrapText="1"/>
    </xf>
    <xf numFmtId="0" fontId="76" fillId="40" borderId="15" xfId="0" applyFont="1" applyFill="1" applyBorder="1" applyAlignment="1">
      <alignment horizontal="center" vertical="center" wrapText="1"/>
    </xf>
    <xf numFmtId="49" fontId="76" fillId="40" borderId="15" xfId="0" applyNumberFormat="1" applyFont="1" applyFill="1" applyBorder="1" applyAlignment="1">
      <alignment horizontal="center" vertical="center" wrapText="1"/>
    </xf>
    <xf numFmtId="2" fontId="76" fillId="40" borderId="15" xfId="0" applyNumberFormat="1" applyFont="1" applyFill="1" applyBorder="1" applyAlignment="1">
      <alignment horizontal="center" vertical="center" wrapText="1"/>
    </xf>
    <xf numFmtId="2" fontId="76" fillId="40" borderId="21" xfId="0" applyNumberFormat="1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54" fillId="36" borderId="0" xfId="0" applyFont="1" applyFill="1" applyBorder="1" applyAlignment="1">
      <alignment vertical="center"/>
    </xf>
    <xf numFmtId="0" fontId="76" fillId="41" borderId="21" xfId="0" applyFont="1" applyFill="1" applyBorder="1" applyAlignment="1">
      <alignment vertical="center" wrapText="1"/>
    </xf>
    <xf numFmtId="0" fontId="38" fillId="41" borderId="21" xfId="0" applyFont="1" applyFill="1" applyBorder="1" applyAlignment="1">
      <alignment horizontal="center" vertical="center"/>
    </xf>
    <xf numFmtId="9" fontId="38" fillId="41" borderId="21" xfId="0" applyNumberFormat="1" applyFont="1" applyFill="1" applyBorder="1" applyAlignment="1">
      <alignment horizontal="center" vertical="center"/>
    </xf>
    <xf numFmtId="2" fontId="84" fillId="41" borderId="21" xfId="0" applyNumberFormat="1" applyFont="1" applyFill="1" applyBorder="1" applyAlignment="1">
      <alignment horizontal="center" vertical="center"/>
    </xf>
    <xf numFmtId="2" fontId="76" fillId="41" borderId="21" xfId="0" applyNumberFormat="1" applyFont="1" applyFill="1" applyBorder="1" applyAlignment="1">
      <alignment horizontal="center" vertical="center" wrapText="1"/>
    </xf>
    <xf numFmtId="0" fontId="53" fillId="36" borderId="30" xfId="0" applyFont="1" applyFill="1" applyBorder="1" applyAlignment="1">
      <alignment vertical="center" wrapText="1"/>
    </xf>
    <xf numFmtId="0" fontId="76" fillId="41" borderId="21" xfId="0" applyFont="1" applyFill="1" applyBorder="1" applyAlignment="1">
      <alignment horizontal="center" vertical="center" wrapText="1"/>
    </xf>
    <xf numFmtId="49" fontId="76" fillId="41" borderId="21" xfId="0" applyNumberFormat="1" applyFont="1" applyFill="1" applyBorder="1" applyAlignment="1">
      <alignment horizontal="center" vertical="center" wrapText="1"/>
    </xf>
    <xf numFmtId="2" fontId="84" fillId="41" borderId="21" xfId="0" applyNumberFormat="1" applyFont="1" applyFill="1" applyBorder="1" applyAlignment="1">
      <alignment horizontal="center" vertical="center" wrapText="1"/>
    </xf>
    <xf numFmtId="0" fontId="76" fillId="41" borderId="15" xfId="0" applyFont="1" applyFill="1" applyBorder="1" applyAlignment="1">
      <alignment vertical="center" wrapText="1"/>
    </xf>
    <xf numFmtId="0" fontId="76" fillId="41" borderId="15" xfId="0" applyFont="1" applyFill="1" applyBorder="1" applyAlignment="1">
      <alignment horizontal="center" vertical="center" wrapText="1"/>
    </xf>
    <xf numFmtId="49" fontId="76" fillId="41" borderId="15" xfId="0" applyNumberFormat="1" applyFont="1" applyFill="1" applyBorder="1" applyAlignment="1">
      <alignment horizontal="center" vertical="center" wrapText="1"/>
    </xf>
    <xf numFmtId="2" fontId="84" fillId="41" borderId="15" xfId="0" applyNumberFormat="1" applyFont="1" applyFill="1" applyBorder="1" applyAlignment="1">
      <alignment horizontal="center" vertical="center" wrapText="1"/>
    </xf>
    <xf numFmtId="2" fontId="76" fillId="41" borderId="15" xfId="0" applyNumberFormat="1" applyFont="1" applyFill="1" applyBorder="1" applyAlignment="1">
      <alignment horizontal="center" vertical="center" wrapText="1"/>
    </xf>
    <xf numFmtId="2" fontId="38" fillId="41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2" fontId="83" fillId="36" borderId="15" xfId="0" applyNumberFormat="1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39" borderId="0" xfId="0" applyFont="1" applyFill="1" applyAlignment="1">
      <alignment vertical="center" wrapText="1"/>
    </xf>
    <xf numFmtId="0" fontId="38" fillId="42" borderId="15" xfId="0" applyFont="1" applyFill="1" applyBorder="1" applyAlignment="1">
      <alignment horizontal="center" vertical="center" wrapText="1"/>
    </xf>
    <xf numFmtId="2" fontId="38" fillId="42" borderId="15" xfId="0" applyNumberFormat="1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right" vertical="center" wrapText="1"/>
    </xf>
    <xf numFmtId="0" fontId="38" fillId="36" borderId="21" xfId="0" applyFont="1" applyFill="1" applyBorder="1" applyAlignment="1">
      <alignment vertical="center" wrapText="1"/>
    </xf>
    <xf numFmtId="0" fontId="76" fillId="36" borderId="30" xfId="0" applyFont="1" applyFill="1" applyBorder="1" applyAlignment="1">
      <alignment horizontal="center" vertical="center"/>
    </xf>
    <xf numFmtId="0" fontId="49" fillId="36" borderId="0" xfId="0" applyFont="1" applyFill="1" applyBorder="1"/>
    <xf numFmtId="0" fontId="49" fillId="0" borderId="0" xfId="0" applyFont="1" applyBorder="1"/>
    <xf numFmtId="0" fontId="49" fillId="36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wrapText="1"/>
    </xf>
    <xf numFmtId="4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/>
    </xf>
    <xf numFmtId="0" fontId="55" fillId="36" borderId="0" xfId="0" applyFont="1" applyFill="1" applyBorder="1"/>
    <xf numFmtId="4" fontId="55" fillId="35" borderId="0" xfId="0" applyNumberFormat="1" applyFont="1" applyFill="1" applyBorder="1" applyAlignment="1">
      <alignment horizontal="left"/>
    </xf>
    <xf numFmtId="2" fontId="55" fillId="35" borderId="0" xfId="0" applyNumberFormat="1" applyFont="1" applyFill="1" applyBorder="1" applyAlignment="1">
      <alignment horizontal="left"/>
    </xf>
    <xf numFmtId="0" fontId="85" fillId="35" borderId="0" xfId="0" applyFont="1" applyFill="1" applyBorder="1"/>
    <xf numFmtId="0" fontId="85" fillId="0" borderId="0" xfId="0" applyFont="1" applyBorder="1"/>
    <xf numFmtId="2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4" fontId="56" fillId="35" borderId="0" xfId="0" applyNumberFormat="1" applyFont="1" applyFill="1" applyBorder="1" applyAlignment="1">
      <alignment horizontal="center"/>
    </xf>
    <xf numFmtId="2" fontId="49" fillId="35" borderId="0" xfId="0" applyNumberFormat="1" applyFont="1" applyFill="1" applyBorder="1" applyAlignment="1">
      <alignment wrapText="1"/>
    </xf>
    <xf numFmtId="0" fontId="85" fillId="36" borderId="0" xfId="0" applyFont="1" applyFill="1" applyBorder="1"/>
    <xf numFmtId="4" fontId="85" fillId="35" borderId="0" xfId="0" applyNumberFormat="1" applyFont="1" applyFill="1" applyBorder="1"/>
    <xf numFmtId="0" fontId="57" fillId="36" borderId="18" xfId="0" applyFont="1" applyFill="1" applyBorder="1" applyAlignment="1">
      <alignment horizontal="center"/>
    </xf>
    <xf numFmtId="0" fontId="57" fillId="0" borderId="0" xfId="0" applyFont="1" applyBorder="1"/>
    <xf numFmtId="0" fontId="46" fillId="36" borderId="30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6" fillId="35" borderId="0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38" fillId="36" borderId="18" xfId="0" applyFont="1" applyFill="1" applyBorder="1" applyAlignment="1">
      <alignment vertical="center" wrapText="1"/>
    </xf>
    <xf numFmtId="0" fontId="76" fillId="35" borderId="15" xfId="0" applyFont="1" applyFill="1" applyBorder="1"/>
    <xf numFmtId="0" fontId="76" fillId="35" borderId="15" xfId="0" applyFont="1" applyFill="1" applyBorder="1" applyAlignment="1">
      <alignment horizontal="center"/>
    </xf>
    <xf numFmtId="49" fontId="76" fillId="35" borderId="15" xfId="0" applyNumberFormat="1" applyFont="1" applyFill="1" applyBorder="1" applyAlignment="1">
      <alignment horizontal="center"/>
    </xf>
    <xf numFmtId="0" fontId="76" fillId="35" borderId="15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vertical="center" wrapText="1"/>
    </xf>
    <xf numFmtId="0" fontId="76" fillId="36" borderId="19" xfId="0" applyFont="1" applyFill="1" applyBorder="1" applyAlignment="1">
      <alignment vertical="center" wrapText="1"/>
    </xf>
    <xf numFmtId="0" fontId="76" fillId="36" borderId="25" xfId="0" applyFont="1" applyFill="1" applyBorder="1" applyAlignment="1">
      <alignment horizontal="center" vertical="center" wrapText="1"/>
    </xf>
    <xf numFmtId="9" fontId="76" fillId="36" borderId="25" xfId="0" applyNumberFormat="1" applyFont="1" applyFill="1" applyBorder="1" applyAlignment="1">
      <alignment horizontal="center" vertical="center" wrapText="1"/>
    </xf>
    <xf numFmtId="2" fontId="38" fillId="36" borderId="17" xfId="0" applyNumberFormat="1" applyFont="1" applyFill="1" applyBorder="1" applyAlignment="1">
      <alignment horizontal="center" vertical="center" wrapText="1"/>
    </xf>
    <xf numFmtId="9" fontId="76" fillId="35" borderId="15" xfId="0" applyNumberFormat="1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wrapText="1"/>
    </xf>
    <xf numFmtId="0" fontId="38" fillId="35" borderId="15" xfId="0" applyFont="1" applyFill="1" applyBorder="1" applyAlignment="1">
      <alignment horizontal="center"/>
    </xf>
    <xf numFmtId="49" fontId="38" fillId="35" borderId="15" xfId="0" applyNumberFormat="1" applyFont="1" applyFill="1" applyBorder="1" applyAlignment="1">
      <alignment horizontal="center"/>
    </xf>
    <xf numFmtId="2" fontId="43" fillId="36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/>
    </xf>
    <xf numFmtId="49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 applyAlignment="1">
      <alignment horizontal="center" vertical="top"/>
    </xf>
    <xf numFmtId="0" fontId="38" fillId="36" borderId="1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43" borderId="15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center" wrapText="1"/>
    </xf>
    <xf numFmtId="4" fontId="38" fillId="35" borderId="0" xfId="0" applyNumberFormat="1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left"/>
    </xf>
    <xf numFmtId="4" fontId="38" fillId="35" borderId="0" xfId="0" applyNumberFormat="1" applyFont="1" applyFill="1" applyBorder="1" applyAlignment="1">
      <alignment horizontal="left"/>
    </xf>
    <xf numFmtId="2" fontId="38" fillId="35" borderId="0" xfId="0" applyNumberFormat="1" applyFont="1" applyFill="1" applyBorder="1" applyAlignment="1">
      <alignment horizontal="left"/>
    </xf>
    <xf numFmtId="0" fontId="82" fillId="36" borderId="0" xfId="0" applyFont="1" applyFill="1" applyAlignment="1">
      <alignment horizontal="center" vertical="center"/>
    </xf>
    <xf numFmtId="2" fontId="38" fillId="36" borderId="27" xfId="0" applyNumberFormat="1" applyFont="1" applyFill="1" applyBorder="1" applyAlignment="1">
      <alignment horizontal="center" vertical="center"/>
    </xf>
    <xf numFmtId="9" fontId="38" fillId="36" borderId="15" xfId="0" applyNumberFormat="1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/>
    </xf>
    <xf numFmtId="0" fontId="76" fillId="44" borderId="0" xfId="0" applyFont="1" applyFill="1"/>
    <xf numFmtId="0" fontId="79" fillId="44" borderId="0" xfId="0" applyFont="1" applyFill="1" applyAlignment="1">
      <alignment vertical="center"/>
    </xf>
    <xf numFmtId="0" fontId="76" fillId="44" borderId="0" xfId="0" applyFont="1" applyFill="1" applyAlignment="1">
      <alignment vertical="center" wrapText="1"/>
    </xf>
    <xf numFmtId="0" fontId="84" fillId="44" borderId="0" xfId="0" applyFont="1" applyFill="1" applyAlignment="1">
      <alignment vertical="center"/>
    </xf>
    <xf numFmtId="0" fontId="38" fillId="44" borderId="0" xfId="0" applyFont="1" applyFill="1" applyAlignment="1">
      <alignment vertical="center" wrapText="1"/>
    </xf>
    <xf numFmtId="0" fontId="43" fillId="44" borderId="0" xfId="0" applyFont="1" applyFill="1" applyAlignment="1">
      <alignment vertical="center"/>
    </xf>
    <xf numFmtId="0" fontId="38" fillId="44" borderId="0" xfId="0" applyFont="1" applyFill="1"/>
    <xf numFmtId="0" fontId="76" fillId="44" borderId="0" xfId="0" applyFont="1" applyFill="1" applyBorder="1"/>
    <xf numFmtId="0" fontId="76" fillId="36" borderId="15" xfId="0" applyFont="1" applyFill="1" applyBorder="1"/>
    <xf numFmtId="0" fontId="76" fillId="36" borderId="15" xfId="0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center"/>
    </xf>
    <xf numFmtId="0" fontId="43" fillId="36" borderId="0" xfId="0" applyFont="1" applyFill="1" applyBorder="1" applyAlignment="1">
      <alignment vertical="center" wrapText="1"/>
    </xf>
    <xf numFmtId="49" fontId="39" fillId="36" borderId="0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41" fillId="36" borderId="0" xfId="0" applyFont="1" applyFill="1"/>
    <xf numFmtId="0" fontId="77" fillId="36" borderId="0" xfId="0" applyFont="1" applyFill="1"/>
    <xf numFmtId="0" fontId="0" fillId="36" borderId="0" xfId="0" applyFill="1"/>
    <xf numFmtId="0" fontId="38" fillId="45" borderId="15" xfId="0" applyFont="1" applyFill="1" applyBorder="1" applyAlignment="1">
      <alignment horizontal="center" vertical="center" wrapText="1"/>
    </xf>
    <xf numFmtId="2" fontId="84" fillId="45" borderId="15" xfId="0" applyNumberFormat="1" applyFont="1" applyFill="1" applyBorder="1" applyAlignment="1">
      <alignment horizontal="center" vertical="center" wrapText="1"/>
    </xf>
    <xf numFmtId="49" fontId="38" fillId="45" borderId="15" xfId="0" applyNumberFormat="1" applyFont="1" applyFill="1" applyBorder="1" applyAlignment="1">
      <alignment horizontal="center" vertical="center" wrapText="1"/>
    </xf>
    <xf numFmtId="2" fontId="76" fillId="45" borderId="15" xfId="0" applyNumberFormat="1" applyFont="1" applyFill="1" applyBorder="1" applyAlignment="1">
      <alignment horizontal="center" vertical="center" wrapText="1"/>
    </xf>
    <xf numFmtId="0" fontId="38" fillId="45" borderId="15" xfId="0" applyFont="1" applyFill="1" applyBorder="1" applyAlignment="1">
      <alignment vertical="center" wrapText="1"/>
    </xf>
    <xf numFmtId="2" fontId="76" fillId="45" borderId="21" xfId="0" applyNumberFormat="1" applyFont="1" applyFill="1" applyBorder="1" applyAlignment="1">
      <alignment horizontal="center" vertical="center" wrapText="1"/>
    </xf>
    <xf numFmtId="9" fontId="38" fillId="45" borderId="15" xfId="0" applyNumberFormat="1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vertical="center" wrapText="1"/>
    </xf>
    <xf numFmtId="0" fontId="38" fillId="46" borderId="15" xfId="0" applyFont="1" applyFill="1" applyBorder="1" applyAlignment="1">
      <alignment horizontal="center" vertical="center" wrapText="1"/>
    </xf>
    <xf numFmtId="49" fontId="38" fillId="46" borderId="15" xfId="0" applyNumberFormat="1" applyFont="1" applyFill="1" applyBorder="1" applyAlignment="1">
      <alignment horizontal="center" vertical="center" wrapText="1"/>
    </xf>
    <xf numFmtId="2" fontId="38" fillId="46" borderId="15" xfId="0" applyNumberFormat="1" applyFont="1" applyFill="1" applyBorder="1" applyAlignment="1">
      <alignment horizontal="center" vertical="center" wrapText="1"/>
    </xf>
    <xf numFmtId="2" fontId="38" fillId="46" borderId="21" xfId="0" applyNumberFormat="1" applyFont="1" applyFill="1" applyBorder="1" applyAlignment="1">
      <alignment horizontal="center" vertical="center" wrapText="1"/>
    </xf>
    <xf numFmtId="0" fontId="81" fillId="36" borderId="0" xfId="0" applyFont="1" applyFill="1" applyAlignment="1">
      <alignment vertical="center" wrapText="1"/>
    </xf>
    <xf numFmtId="0" fontId="46" fillId="45" borderId="15" xfId="0" applyFont="1" applyFill="1" applyBorder="1" applyAlignment="1">
      <alignment vertical="center" wrapText="1"/>
    </xf>
    <xf numFmtId="0" fontId="46" fillId="45" borderId="15" xfId="0" applyFont="1" applyFill="1" applyBorder="1" applyAlignment="1">
      <alignment horizontal="center" vertical="center" wrapText="1"/>
    </xf>
    <xf numFmtId="49" fontId="46" fillId="45" borderId="15" xfId="0" applyNumberFormat="1" applyFont="1" applyFill="1" applyBorder="1" applyAlignment="1">
      <alignment horizontal="center" vertical="center" wrapText="1"/>
    </xf>
    <xf numFmtId="2" fontId="46" fillId="45" borderId="15" xfId="0" applyNumberFormat="1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vertical="center" wrapText="1"/>
    </xf>
    <xf numFmtId="0" fontId="38" fillId="39" borderId="15" xfId="0" applyFont="1" applyFill="1" applyBorder="1" applyAlignment="1">
      <alignment horizontal="center" vertical="center" wrapText="1"/>
    </xf>
    <xf numFmtId="49" fontId="38" fillId="39" borderId="15" xfId="0" applyNumberFormat="1" applyFont="1" applyFill="1" applyBorder="1" applyAlignment="1">
      <alignment horizontal="center" vertical="center" wrapText="1"/>
    </xf>
    <xf numFmtId="2" fontId="38" fillId="39" borderId="15" xfId="0" applyNumberFormat="1" applyFont="1" applyFill="1" applyBorder="1" applyAlignment="1">
      <alignment horizontal="center" vertical="center" wrapText="1"/>
    </xf>
    <xf numFmtId="0" fontId="38" fillId="43" borderId="15" xfId="0" applyFont="1" applyFill="1" applyBorder="1" applyAlignment="1">
      <alignment wrapText="1"/>
    </xf>
    <xf numFmtId="0" fontId="38" fillId="43" borderId="15" xfId="0" applyFont="1" applyFill="1" applyBorder="1" applyAlignment="1">
      <alignment horizontal="center"/>
    </xf>
    <xf numFmtId="49" fontId="38" fillId="43" borderId="15" xfId="0" applyNumberFormat="1" applyFont="1" applyFill="1" applyBorder="1" applyAlignment="1">
      <alignment horizontal="center"/>
    </xf>
    <xf numFmtId="2" fontId="43" fillId="43" borderId="15" xfId="0" applyNumberFormat="1" applyFont="1" applyFill="1" applyBorder="1" applyAlignment="1">
      <alignment horizontal="center"/>
    </xf>
    <xf numFmtId="2" fontId="38" fillId="43" borderId="15" xfId="0" applyNumberFormat="1" applyFont="1" applyFill="1" applyBorder="1" applyAlignment="1">
      <alignment horizontal="center" vertical="center"/>
    </xf>
    <xf numFmtId="0" fontId="47" fillId="47" borderId="32" xfId="0" applyFont="1" applyFill="1" applyBorder="1" applyAlignment="1">
      <alignment horizontal="center" vertical="center" wrapText="1"/>
    </xf>
    <xf numFmtId="0" fontId="47" fillId="47" borderId="33" xfId="0" applyFont="1" applyFill="1" applyBorder="1" applyAlignment="1">
      <alignment horizontal="center" vertical="center" wrapText="1"/>
    </xf>
    <xf numFmtId="1" fontId="47" fillId="47" borderId="34" xfId="0" applyNumberFormat="1" applyFont="1" applyFill="1" applyBorder="1" applyAlignment="1">
      <alignment horizontal="center" vertical="center" wrapText="1"/>
    </xf>
    <xf numFmtId="0" fontId="61" fillId="47" borderId="32" xfId="0" applyFont="1" applyFill="1" applyBorder="1" applyAlignment="1">
      <alignment horizontal="center" vertical="center" wrapText="1"/>
    </xf>
    <xf numFmtId="0" fontId="87" fillId="0" borderId="0" xfId="0" applyFont="1"/>
    <xf numFmtId="2" fontId="47" fillId="39" borderId="15" xfId="0" applyNumberFormat="1" applyFont="1" applyFill="1" applyBorder="1" applyAlignment="1">
      <alignment horizontal="left" vertical="center" wrapText="1"/>
    </xf>
    <xf numFmtId="2" fontId="47" fillId="39" borderId="15" xfId="0" applyNumberFormat="1" applyFont="1" applyFill="1" applyBorder="1" applyAlignment="1">
      <alignment horizontal="center" vertical="center"/>
    </xf>
    <xf numFmtId="0" fontId="47" fillId="39" borderId="15" xfId="0" applyNumberFormat="1" applyFont="1" applyFill="1" applyBorder="1" applyAlignment="1">
      <alignment horizontal="center" vertical="center"/>
    </xf>
    <xf numFmtId="2" fontId="79" fillId="39" borderId="15" xfId="0" applyNumberFormat="1" applyFont="1" applyFill="1" applyBorder="1" applyAlignment="1">
      <alignment horizontal="center" vertical="center"/>
    </xf>
    <xf numFmtId="2" fontId="79" fillId="39" borderId="21" xfId="0" applyNumberFormat="1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left" vertical="center" wrapText="1"/>
    </xf>
    <xf numFmtId="0" fontId="0" fillId="36" borderId="25" xfId="0" applyFill="1" applyBorder="1" applyAlignment="1">
      <alignment vertical="center" wrapText="1"/>
    </xf>
    <xf numFmtId="0" fontId="88" fillId="49" borderId="15" xfId="0" applyFont="1" applyFill="1" applyBorder="1" applyAlignment="1">
      <alignment horizontal="center" vertical="center"/>
    </xf>
    <xf numFmtId="4" fontId="76" fillId="0" borderId="0" xfId="0" applyNumberFormat="1" applyFont="1"/>
    <xf numFmtId="2" fontId="76" fillId="42" borderId="15" xfId="0" applyNumberFormat="1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 vertical="center" wrapText="1"/>
    </xf>
    <xf numFmtId="0" fontId="88" fillId="37" borderId="35" xfId="0" applyFont="1" applyFill="1" applyBorder="1" applyAlignment="1">
      <alignment horizontal="center" vertical="center" wrapText="1"/>
    </xf>
    <xf numFmtId="0" fontId="88" fillId="37" borderId="36" xfId="0" applyFont="1" applyFill="1" applyBorder="1" applyAlignment="1">
      <alignment horizontal="center" vertical="center" wrapText="1"/>
    </xf>
    <xf numFmtId="0" fontId="88" fillId="37" borderId="37" xfId="0" applyFont="1" applyFill="1" applyBorder="1" applyAlignment="1">
      <alignment horizontal="center" vertical="center" wrapText="1"/>
    </xf>
    <xf numFmtId="0" fontId="88" fillId="37" borderId="28" xfId="0" applyFont="1" applyFill="1" applyBorder="1" applyAlignment="1">
      <alignment horizontal="center" vertical="center" wrapText="1"/>
    </xf>
    <xf numFmtId="0" fontId="88" fillId="37" borderId="20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38" fillId="36" borderId="27" xfId="0" applyFont="1" applyFill="1" applyBorder="1" applyAlignment="1">
      <alignment horizontal="center" vertical="center"/>
    </xf>
    <xf numFmtId="0" fontId="38" fillId="35" borderId="30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76" fillId="50" borderId="29" xfId="0" applyFont="1" applyFill="1" applyBorder="1" applyAlignment="1">
      <alignment vertical="center" wrapText="1"/>
    </xf>
    <xf numFmtId="0" fontId="39" fillId="50" borderId="15" xfId="0" applyFont="1" applyFill="1" applyBorder="1" applyAlignment="1">
      <alignment horizontal="center" vertical="center" wrapText="1"/>
    </xf>
    <xf numFmtId="49" fontId="39" fillId="50" borderId="15" xfId="0" applyNumberFormat="1" applyFont="1" applyFill="1" applyBorder="1" applyAlignment="1">
      <alignment horizontal="center" vertical="center" wrapText="1"/>
    </xf>
    <xf numFmtId="2" fontId="76" fillId="50" borderId="15" xfId="0" applyNumberFormat="1" applyFont="1" applyFill="1" applyBorder="1" applyAlignment="1">
      <alignment horizontal="center" vertical="center" wrapText="1"/>
    </xf>
    <xf numFmtId="2" fontId="76" fillId="50" borderId="21" xfId="0" applyNumberFormat="1" applyFont="1" applyFill="1" applyBorder="1" applyAlignment="1">
      <alignment horizontal="center" vertical="center" wrapText="1"/>
    </xf>
    <xf numFmtId="0" fontId="76" fillId="50" borderId="38" xfId="0" applyFont="1" applyFill="1" applyBorder="1" applyAlignment="1">
      <alignment vertical="center" wrapText="1"/>
    </xf>
    <xf numFmtId="0" fontId="39" fillId="50" borderId="27" xfId="0" applyFont="1" applyFill="1" applyBorder="1" applyAlignment="1">
      <alignment horizontal="center" vertical="center" wrapText="1"/>
    </xf>
    <xf numFmtId="49" fontId="39" fillId="50" borderId="27" xfId="0" applyNumberFormat="1" applyFont="1" applyFill="1" applyBorder="1" applyAlignment="1">
      <alignment horizontal="center" vertical="center" wrapText="1"/>
    </xf>
    <xf numFmtId="2" fontId="76" fillId="50" borderId="27" xfId="0" applyNumberFormat="1" applyFont="1" applyFill="1" applyBorder="1" applyAlignment="1">
      <alignment horizontal="center" vertical="center" wrapText="1"/>
    </xf>
    <xf numFmtId="2" fontId="76" fillId="50" borderId="30" xfId="0" applyNumberFormat="1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1" fontId="38" fillId="36" borderId="33" xfId="0" applyNumberFormat="1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1" fontId="47" fillId="36" borderId="15" xfId="0" applyNumberFormat="1" applyFont="1" applyFill="1" applyBorder="1" applyAlignment="1">
      <alignment horizontal="center" vertical="center" wrapText="1"/>
    </xf>
    <xf numFmtId="0" fontId="81" fillId="50" borderId="15" xfId="0" applyFont="1" applyFill="1" applyBorder="1" applyAlignment="1">
      <alignment vertical="center" wrapText="1"/>
    </xf>
    <xf numFmtId="0" fontId="81" fillId="50" borderId="15" xfId="0" applyFont="1" applyFill="1" applyBorder="1" applyAlignment="1">
      <alignment horizontal="center" vertical="center" wrapText="1"/>
    </xf>
    <xf numFmtId="49" fontId="81" fillId="50" borderId="15" xfId="0" applyNumberFormat="1" applyFont="1" applyFill="1" applyBorder="1" applyAlignment="1">
      <alignment horizontal="center" vertical="center" wrapText="1"/>
    </xf>
    <xf numFmtId="2" fontId="46" fillId="50" borderId="15" xfId="0" applyNumberFormat="1" applyFont="1" applyFill="1" applyBorder="1" applyAlignment="1">
      <alignment horizontal="center" vertical="center" wrapText="1"/>
    </xf>
    <xf numFmtId="0" fontId="87" fillId="36" borderId="0" xfId="0" applyFont="1" applyFill="1"/>
    <xf numFmtId="0" fontId="87" fillId="0" borderId="0" xfId="0" applyFont="1" applyAlignment="1">
      <alignment wrapText="1"/>
    </xf>
    <xf numFmtId="0" fontId="89" fillId="36" borderId="0" xfId="0" applyFont="1" applyFill="1"/>
    <xf numFmtId="0" fontId="89" fillId="0" borderId="0" xfId="0" applyFont="1"/>
    <xf numFmtId="0" fontId="89" fillId="36" borderId="15" xfId="0" applyFont="1" applyFill="1" applyBorder="1" applyAlignment="1">
      <alignment horizontal="center" vertical="center"/>
    </xf>
    <xf numFmtId="0" fontId="76" fillId="51" borderId="15" xfId="0" applyFont="1" applyFill="1" applyBorder="1" applyAlignment="1">
      <alignment horizontal="center" vertical="center"/>
    </xf>
    <xf numFmtId="2" fontId="90" fillId="51" borderId="15" xfId="0" applyNumberFormat="1" applyFont="1" applyFill="1" applyBorder="1" applyAlignment="1">
      <alignment horizontal="center" vertical="center"/>
    </xf>
    <xf numFmtId="0" fontId="87" fillId="49" borderId="15" xfId="0" applyFont="1" applyFill="1" applyBorder="1" applyAlignment="1">
      <alignment vertical="center" wrapText="1"/>
    </xf>
    <xf numFmtId="0" fontId="91" fillId="36" borderId="15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2" fontId="91" fillId="36" borderId="15" xfId="0" applyNumberFormat="1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top" wrapText="1"/>
    </xf>
    <xf numFmtId="2" fontId="92" fillId="36" borderId="15" xfId="0" applyNumberFormat="1" applyFont="1" applyFill="1" applyBorder="1" applyAlignment="1">
      <alignment horizontal="center" vertical="center"/>
    </xf>
    <xf numFmtId="1" fontId="91" fillId="36" borderId="15" xfId="0" applyNumberFormat="1" applyFont="1" applyFill="1" applyBorder="1" applyAlignment="1">
      <alignment horizontal="center" vertical="center"/>
    </xf>
    <xf numFmtId="0" fontId="92" fillId="36" borderId="15" xfId="0" applyFont="1" applyFill="1" applyBorder="1" applyAlignment="1">
      <alignment horizontal="center" vertical="center"/>
    </xf>
    <xf numFmtId="2" fontId="38" fillId="42" borderId="15" xfId="0" applyNumberFormat="1" applyFont="1" applyFill="1" applyBorder="1" applyAlignment="1">
      <alignment wrapText="1"/>
    </xf>
    <xf numFmtId="2" fontId="38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/>
    <xf numFmtId="2" fontId="76" fillId="42" borderId="15" xfId="0" applyNumberFormat="1" applyFont="1" applyFill="1" applyBorder="1" applyAlignment="1">
      <alignment wrapText="1"/>
    </xf>
    <xf numFmtId="2" fontId="76" fillId="42" borderId="15" xfId="0" applyNumberFormat="1" applyFont="1" applyFill="1" applyBorder="1"/>
    <xf numFmtId="0" fontId="46" fillId="42" borderId="33" xfId="0" applyFont="1" applyFill="1" applyBorder="1" applyAlignment="1">
      <alignment horizontal="center" wrapText="1"/>
    </xf>
    <xf numFmtId="0" fontId="0" fillId="42" borderId="21" xfId="0" applyFont="1" applyFill="1" applyBorder="1" applyAlignment="1">
      <alignment horizontal="center"/>
    </xf>
    <xf numFmtId="0" fontId="63" fillId="47" borderId="32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57" fillId="42" borderId="15" xfId="0" applyFont="1" applyFill="1" applyBorder="1" applyAlignment="1">
      <alignment horizontal="left" vertical="center" wrapText="1"/>
    </xf>
    <xf numFmtId="0" fontId="57" fillId="42" borderId="15" xfId="0" applyFont="1" applyFill="1" applyBorder="1" applyAlignment="1">
      <alignment horizontal="center" vertical="center"/>
    </xf>
    <xf numFmtId="49" fontId="57" fillId="42" borderId="15" xfId="0" applyNumberFormat="1" applyFont="1" applyFill="1" applyBorder="1" applyAlignment="1">
      <alignment horizontal="center" vertical="center"/>
    </xf>
    <xf numFmtId="4" fontId="93" fillId="42" borderId="15" xfId="0" applyNumberFormat="1" applyFont="1" applyFill="1" applyBorder="1" applyAlignment="1">
      <alignment horizontal="center" vertical="center"/>
    </xf>
    <xf numFmtId="2" fontId="59" fillId="42" borderId="15" xfId="0" applyNumberFormat="1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center" vertical="center"/>
    </xf>
    <xf numFmtId="49" fontId="57" fillId="36" borderId="15" xfId="0" applyNumberFormat="1" applyFont="1" applyFill="1" applyBorder="1" applyAlignment="1">
      <alignment horizontal="center" vertical="center"/>
    </xf>
    <xf numFmtId="4" fontId="57" fillId="36" borderId="15" xfId="0" applyNumberFormat="1" applyFont="1" applyFill="1" applyBorder="1" applyAlignment="1">
      <alignment horizontal="center" vertical="center"/>
    </xf>
    <xf numFmtId="2" fontId="59" fillId="36" borderId="15" xfId="0" applyNumberFormat="1" applyFont="1" applyFill="1" applyBorder="1" applyAlignment="1">
      <alignment horizontal="center" vertical="center"/>
    </xf>
    <xf numFmtId="0" fontId="93" fillId="36" borderId="15" xfId="0" applyFont="1" applyFill="1" applyBorder="1" applyAlignment="1">
      <alignment horizontal="left" vertical="center" wrapText="1"/>
    </xf>
    <xf numFmtId="0" fontId="93" fillId="36" borderId="15" xfId="0" applyFont="1" applyFill="1" applyBorder="1" applyAlignment="1">
      <alignment horizontal="center" vertical="center"/>
    </xf>
    <xf numFmtId="49" fontId="93" fillId="36" borderId="15" xfId="0" applyNumberFormat="1" applyFont="1" applyFill="1" applyBorder="1" applyAlignment="1">
      <alignment horizontal="center" vertical="center"/>
    </xf>
    <xf numFmtId="4" fontId="93" fillId="36" borderId="15" xfId="0" applyNumberFormat="1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left" vertical="center"/>
    </xf>
    <xf numFmtId="49" fontId="42" fillId="36" borderId="15" xfId="0" applyNumberFormat="1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1" fontId="64" fillId="36" borderId="15" xfId="0" applyNumberFormat="1" applyFont="1" applyFill="1" applyBorder="1" applyAlignment="1">
      <alignment horizontal="center" vertical="center" wrapText="1"/>
    </xf>
    <xf numFmtId="4" fontId="64" fillId="36" borderId="39" xfId="0" applyNumberFormat="1" applyFont="1" applyFill="1" applyBorder="1" applyAlignment="1">
      <alignment horizontal="center" vertical="center" wrapText="1"/>
    </xf>
    <xf numFmtId="4" fontId="64" fillId="52" borderId="4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1" fillId="39" borderId="15" xfId="0" applyFont="1" applyFill="1" applyBorder="1" applyAlignment="1">
      <alignment vertical="center" wrapText="1"/>
    </xf>
    <xf numFmtId="0" fontId="81" fillId="39" borderId="15" xfId="0" applyFont="1" applyFill="1" applyBorder="1" applyAlignment="1">
      <alignment horizontal="center" vertical="center" wrapText="1"/>
    </xf>
    <xf numFmtId="49" fontId="81" fillId="39" borderId="15" xfId="0" applyNumberFormat="1" applyFont="1" applyFill="1" applyBorder="1" applyAlignment="1">
      <alignment horizontal="center" vertical="center" wrapText="1"/>
    </xf>
    <xf numFmtId="2" fontId="46" fillId="39" borderId="15" xfId="0" applyNumberFormat="1" applyFont="1" applyFill="1" applyBorder="1" applyAlignment="1">
      <alignment horizontal="center" vertical="center" wrapText="1"/>
    </xf>
    <xf numFmtId="0" fontId="38" fillId="36" borderId="15" xfId="0" applyNumberFormat="1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/>
    </xf>
    <xf numFmtId="0" fontId="80" fillId="0" borderId="15" xfId="0" applyFont="1" applyBorder="1"/>
    <xf numFmtId="0" fontId="38" fillId="41" borderId="0" xfId="0" applyFont="1" applyFill="1"/>
    <xf numFmtId="2" fontId="38" fillId="53" borderId="15" xfId="0" applyNumberFormat="1" applyFont="1" applyFill="1" applyBorder="1" applyAlignment="1">
      <alignment wrapText="1"/>
    </xf>
    <xf numFmtId="2" fontId="38" fillId="53" borderId="15" xfId="0" applyNumberFormat="1" applyFont="1" applyFill="1" applyBorder="1" applyAlignment="1">
      <alignment horizontal="center"/>
    </xf>
    <xf numFmtId="2" fontId="38" fillId="53" borderId="15" xfId="0" applyNumberFormat="1" applyFont="1" applyFill="1" applyBorder="1"/>
    <xf numFmtId="2" fontId="38" fillId="54" borderId="15" xfId="0" applyNumberFormat="1" applyFont="1" applyFill="1" applyBorder="1" applyAlignment="1">
      <alignment wrapText="1"/>
    </xf>
    <xf numFmtId="2" fontId="38" fillId="54" borderId="15" xfId="0" applyNumberFormat="1" applyFont="1" applyFill="1" applyBorder="1" applyAlignment="1">
      <alignment horizontal="center"/>
    </xf>
    <xf numFmtId="2" fontId="38" fillId="54" borderId="15" xfId="0" applyNumberFormat="1" applyFont="1" applyFill="1" applyBorder="1"/>
    <xf numFmtId="2" fontId="38" fillId="55" borderId="15" xfId="0" applyNumberFormat="1" applyFont="1" applyFill="1" applyBorder="1" applyAlignment="1">
      <alignment wrapText="1"/>
    </xf>
    <xf numFmtId="2" fontId="38" fillId="55" borderId="15" xfId="0" applyNumberFormat="1" applyFont="1" applyFill="1" applyBorder="1" applyAlignment="1">
      <alignment horizontal="center"/>
    </xf>
    <xf numFmtId="2" fontId="38" fillId="55" borderId="15" xfId="0" applyNumberFormat="1" applyFont="1" applyFill="1" applyBorder="1"/>
    <xf numFmtId="2" fontId="38" fillId="56" borderId="15" xfId="0" applyNumberFormat="1" applyFont="1" applyFill="1" applyBorder="1" applyAlignment="1">
      <alignment wrapText="1"/>
    </xf>
    <xf numFmtId="2" fontId="38" fillId="56" borderId="15" xfId="0" applyNumberFormat="1" applyFont="1" applyFill="1" applyBorder="1" applyAlignment="1">
      <alignment horizontal="center"/>
    </xf>
    <xf numFmtId="2" fontId="38" fillId="56" borderId="15" xfId="0" applyNumberFormat="1" applyFont="1" applyFill="1" applyBorder="1"/>
    <xf numFmtId="2" fontId="38" fillId="57" borderId="15" xfId="0" applyNumberFormat="1" applyFont="1" applyFill="1" applyBorder="1" applyAlignment="1">
      <alignment wrapText="1"/>
    </xf>
    <xf numFmtId="2" fontId="38" fillId="57" borderId="15" xfId="0" applyNumberFormat="1" applyFont="1" applyFill="1" applyBorder="1" applyAlignment="1">
      <alignment horizontal="center"/>
    </xf>
    <xf numFmtId="2" fontId="38" fillId="57" borderId="15" xfId="0" applyNumberFormat="1" applyFont="1" applyFill="1" applyBorder="1"/>
    <xf numFmtId="1" fontId="38" fillId="42" borderId="15" xfId="0" applyNumberFormat="1" applyFont="1" applyFill="1" applyBorder="1" applyAlignment="1">
      <alignment horizontal="center"/>
    </xf>
    <xf numFmtId="1" fontId="38" fillId="39" borderId="15" xfId="0" applyNumberFormat="1" applyFont="1" applyFill="1" applyBorder="1" applyAlignment="1">
      <alignment horizontal="center"/>
    </xf>
    <xf numFmtId="0" fontId="81" fillId="58" borderId="15" xfId="0" applyFont="1" applyFill="1" applyBorder="1" applyAlignment="1">
      <alignment horizontal="center" vertical="center" wrapText="1"/>
    </xf>
    <xf numFmtId="49" fontId="81" fillId="58" borderId="15" xfId="0" applyNumberFormat="1" applyFont="1" applyFill="1" applyBorder="1" applyAlignment="1">
      <alignment horizontal="center" vertical="center" wrapText="1"/>
    </xf>
    <xf numFmtId="2" fontId="46" fillId="58" borderId="15" xfId="0" applyNumberFormat="1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vertical="center" wrapText="1"/>
    </xf>
    <xf numFmtId="0" fontId="81" fillId="59" borderId="15" xfId="0" applyFont="1" applyFill="1" applyBorder="1" applyAlignment="1">
      <alignment horizontal="center" vertical="center" wrapText="1"/>
    </xf>
    <xf numFmtId="49" fontId="81" fillId="59" borderId="15" xfId="0" applyNumberFormat="1" applyFont="1" applyFill="1" applyBorder="1" applyAlignment="1">
      <alignment horizontal="center" vertical="center" wrapText="1"/>
    </xf>
    <xf numFmtId="2" fontId="46" fillId="59" borderId="15" xfId="0" applyNumberFormat="1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vertical="center" wrapText="1"/>
    </xf>
    <xf numFmtId="0" fontId="79" fillId="58" borderId="15" xfId="0" applyFont="1" applyFill="1" applyBorder="1" applyAlignment="1">
      <alignment vertical="center" wrapText="1"/>
    </xf>
    <xf numFmtId="0" fontId="57" fillId="54" borderId="15" xfId="0" applyFont="1" applyFill="1" applyBorder="1" applyAlignment="1">
      <alignment horizontal="left" vertical="center" wrapText="1"/>
    </xf>
    <xf numFmtId="0" fontId="93" fillId="54" borderId="15" xfId="0" applyFont="1" applyFill="1" applyBorder="1" applyAlignment="1">
      <alignment horizontal="center" vertical="center"/>
    </xf>
    <xf numFmtId="49" fontId="93" fillId="54" borderId="15" xfId="0" applyNumberFormat="1" applyFont="1" applyFill="1" applyBorder="1" applyAlignment="1">
      <alignment horizontal="center" vertical="center"/>
    </xf>
    <xf numFmtId="4" fontId="93" fillId="54" borderId="15" xfId="0" applyNumberFormat="1" applyFont="1" applyFill="1" applyBorder="1" applyAlignment="1">
      <alignment horizontal="center" vertical="center"/>
    </xf>
    <xf numFmtId="2" fontId="59" fillId="54" borderId="15" xfId="0" applyNumberFormat="1" applyFont="1" applyFill="1" applyBorder="1" applyAlignment="1">
      <alignment horizontal="center" vertical="center"/>
    </xf>
    <xf numFmtId="2" fontId="47" fillId="60" borderId="15" xfId="0" applyNumberFormat="1" applyFont="1" applyFill="1" applyBorder="1" applyAlignment="1">
      <alignment horizontal="left" vertical="center" wrapText="1"/>
    </xf>
    <xf numFmtId="0" fontId="47" fillId="60" borderId="15" xfId="0" applyFont="1" applyFill="1" applyBorder="1" applyAlignment="1">
      <alignment horizontal="center" wrapText="1"/>
    </xf>
    <xf numFmtId="2" fontId="47" fillId="60" borderId="15" xfId="0" applyNumberFormat="1" applyFont="1" applyFill="1" applyBorder="1" applyAlignment="1">
      <alignment horizontal="center" vertical="center"/>
    </xf>
    <xf numFmtId="0" fontId="47" fillId="60" borderId="15" xfId="0" applyFont="1" applyFill="1" applyBorder="1" applyAlignment="1">
      <alignment horizontal="center"/>
    </xf>
    <xf numFmtId="9" fontId="47" fillId="60" borderId="15" xfId="0" applyNumberFormat="1" applyFont="1" applyFill="1" applyBorder="1" applyAlignment="1">
      <alignment horizontal="center"/>
    </xf>
    <xf numFmtId="4" fontId="47" fillId="60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43" fillId="36" borderId="15" xfId="0" applyNumberFormat="1" applyFont="1" applyFill="1" applyBorder="1" applyAlignment="1">
      <alignment horizontal="center" vertical="center" wrapText="1"/>
    </xf>
    <xf numFmtId="0" fontId="43" fillId="48" borderId="15" xfId="0" applyFont="1" applyFill="1" applyBorder="1" applyAlignment="1">
      <alignment horizontal="center" vertical="center" wrapText="1"/>
    </xf>
    <xf numFmtId="49" fontId="43" fillId="48" borderId="15" xfId="0" applyNumberFormat="1" applyFont="1" applyFill="1" applyBorder="1" applyAlignment="1">
      <alignment horizontal="center" vertical="center" wrapText="1"/>
    </xf>
    <xf numFmtId="0" fontId="38" fillId="48" borderId="15" xfId="0" applyFont="1" applyFill="1" applyBorder="1" applyAlignment="1">
      <alignment horizontal="center" vertical="center" wrapText="1"/>
    </xf>
    <xf numFmtId="49" fontId="38" fillId="48" borderId="15" xfId="0" applyNumberFormat="1" applyFont="1" applyFill="1" applyBorder="1" applyAlignment="1">
      <alignment horizontal="center" vertical="center" wrapText="1"/>
    </xf>
    <xf numFmtId="0" fontId="43" fillId="61" borderId="30" xfId="0" applyFont="1" applyFill="1" applyBorder="1" applyAlignment="1">
      <alignment vertical="center" wrapText="1"/>
    </xf>
    <xf numFmtId="0" fontId="43" fillId="61" borderId="30" xfId="0" applyFont="1" applyFill="1" applyBorder="1" applyAlignment="1">
      <alignment horizontal="center" vertical="center" wrapText="1"/>
    </xf>
    <xf numFmtId="49" fontId="43" fillId="61" borderId="30" xfId="0" applyNumberFormat="1" applyFont="1" applyFill="1" applyBorder="1" applyAlignment="1">
      <alignment horizontal="center" vertical="center" wrapText="1"/>
    </xf>
    <xf numFmtId="2" fontId="43" fillId="61" borderId="30" xfId="0" applyNumberFormat="1" applyFont="1" applyFill="1" applyBorder="1" applyAlignment="1">
      <alignment horizontal="center" vertical="center" wrapText="1"/>
    </xf>
    <xf numFmtId="0" fontId="39" fillId="50" borderId="15" xfId="0" applyFont="1" applyFill="1" applyBorder="1" applyAlignment="1">
      <alignment horizontal="left" vertical="center" wrapText="1"/>
    </xf>
    <xf numFmtId="0" fontId="38" fillId="50" borderId="15" xfId="0" applyFont="1" applyFill="1" applyBorder="1" applyAlignment="1">
      <alignment horizontal="center" vertical="center" wrapText="1"/>
    </xf>
    <xf numFmtId="49" fontId="76" fillId="50" borderId="15" xfId="0" applyNumberFormat="1" applyFont="1" applyFill="1" applyBorder="1" applyAlignment="1">
      <alignment horizontal="center" vertical="center" wrapText="1"/>
    </xf>
    <xf numFmtId="2" fontId="84" fillId="50" borderId="15" xfId="0" applyNumberFormat="1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left" vertical="center" wrapText="1"/>
    </xf>
    <xf numFmtId="2" fontId="84" fillId="36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/>
    </xf>
    <xf numFmtId="0" fontId="0" fillId="0" borderId="0" xfId="0" applyBorder="1"/>
    <xf numFmtId="0" fontId="0" fillId="36" borderId="0" xfId="0" applyFill="1" applyBorder="1"/>
    <xf numFmtId="0" fontId="0" fillId="36" borderId="23" xfId="0" applyFill="1" applyBorder="1"/>
    <xf numFmtId="0" fontId="43" fillId="36" borderId="29" xfId="0" applyFont="1" applyFill="1" applyBorder="1" applyAlignment="1">
      <alignment vertical="center" wrapText="1"/>
    </xf>
    <xf numFmtId="2" fontId="43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vertical="center" wrapText="1"/>
    </xf>
    <xf numFmtId="2" fontId="38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left" vertical="center" wrapText="1"/>
    </xf>
    <xf numFmtId="0" fontId="43" fillId="48" borderId="29" xfId="0" applyFont="1" applyFill="1" applyBorder="1" applyAlignment="1">
      <alignment vertical="center" wrapText="1"/>
    </xf>
    <xf numFmtId="0" fontId="38" fillId="48" borderId="29" xfId="0" applyFont="1" applyFill="1" applyBorder="1" applyAlignment="1">
      <alignment vertical="center" wrapText="1"/>
    </xf>
    <xf numFmtId="0" fontId="38" fillId="48" borderId="42" xfId="0" applyFont="1" applyFill="1" applyBorder="1" applyAlignment="1">
      <alignment vertical="center" wrapText="1"/>
    </xf>
    <xf numFmtId="0" fontId="38" fillId="48" borderId="43" xfId="0" applyFont="1" applyFill="1" applyBorder="1" applyAlignment="1">
      <alignment horizontal="center" vertical="center" wrapText="1"/>
    </xf>
    <xf numFmtId="49" fontId="38" fillId="48" borderId="43" xfId="0" applyNumberFormat="1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1" fontId="45" fillId="38" borderId="15" xfId="0" applyNumberFormat="1" applyFont="1" applyFill="1" applyBorder="1" applyAlignment="1">
      <alignment horizontal="center" vertical="center" wrapText="1"/>
    </xf>
    <xf numFmtId="0" fontId="94" fillId="38" borderId="25" xfId="0" applyFont="1" applyFill="1" applyBorder="1"/>
    <xf numFmtId="0" fontId="94" fillId="38" borderId="15" xfId="0" applyFont="1" applyFill="1" applyBorder="1"/>
    <xf numFmtId="3" fontId="94" fillId="38" borderId="25" xfId="0" applyNumberFormat="1" applyFont="1" applyFill="1" applyBorder="1"/>
    <xf numFmtId="3" fontId="94" fillId="38" borderId="15" xfId="0" applyNumberFormat="1" applyFont="1" applyFill="1" applyBorder="1"/>
    <xf numFmtId="4" fontId="0" fillId="52" borderId="39" xfId="0" applyNumberForma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 vertical="center" wrapText="1"/>
    </xf>
    <xf numFmtId="49" fontId="42" fillId="36" borderId="44" xfId="0" applyNumberFormat="1" applyFont="1" applyFill="1" applyBorder="1" applyAlignment="1">
      <alignment horizontal="center" vertical="center" wrapText="1"/>
    </xf>
    <xf numFmtId="4" fontId="42" fillId="36" borderId="44" xfId="0" applyNumberFormat="1" applyFont="1" applyFill="1" applyBorder="1" applyAlignment="1">
      <alignment horizontal="center" vertical="center" wrapText="1"/>
    </xf>
    <xf numFmtId="0" fontId="42" fillId="36" borderId="45" xfId="0" applyFont="1" applyFill="1" applyBorder="1" applyAlignment="1">
      <alignment horizontal="center" vertical="center" wrapText="1"/>
    </xf>
    <xf numFmtId="49" fontId="42" fillId="36" borderId="45" xfId="0" applyNumberFormat="1" applyFont="1" applyFill="1" applyBorder="1" applyAlignment="1">
      <alignment horizontal="center" vertical="center" wrapText="1"/>
    </xf>
    <xf numFmtId="4" fontId="42" fillId="36" borderId="45" xfId="0" applyNumberFormat="1" applyFont="1" applyFill="1" applyBorder="1" applyAlignment="1">
      <alignment horizontal="center" vertical="center" wrapText="1"/>
    </xf>
    <xf numFmtId="0" fontId="42" fillId="36" borderId="46" xfId="0" applyFont="1" applyFill="1" applyBorder="1" applyAlignment="1">
      <alignment horizontal="center" vertical="center" wrapText="1"/>
    </xf>
    <xf numFmtId="49" fontId="42" fillId="36" borderId="46" xfId="0" applyNumberFormat="1" applyFont="1" applyFill="1" applyBorder="1" applyAlignment="1">
      <alignment horizontal="center" vertical="center" wrapText="1"/>
    </xf>
    <xf numFmtId="4" fontId="42" fillId="36" borderId="46" xfId="0" applyNumberFormat="1" applyFont="1" applyFill="1" applyBorder="1" applyAlignment="1">
      <alignment horizontal="center" vertical="center" wrapText="1"/>
    </xf>
    <xf numFmtId="0" fontId="42" fillId="62" borderId="44" xfId="0" applyFont="1" applyFill="1" applyBorder="1" applyAlignment="1">
      <alignment horizontal="center" vertical="center" wrapText="1"/>
    </xf>
    <xf numFmtId="49" fontId="42" fillId="62" borderId="44" xfId="0" applyNumberFormat="1" applyFont="1" applyFill="1" applyBorder="1" applyAlignment="1">
      <alignment horizontal="center" vertical="center" wrapText="1"/>
    </xf>
    <xf numFmtId="4" fontId="42" fillId="62" borderId="44" xfId="0" applyNumberFormat="1" applyFont="1" applyFill="1" applyBorder="1" applyAlignment="1">
      <alignment horizontal="center" vertical="center" wrapText="1"/>
    </xf>
    <xf numFmtId="0" fontId="42" fillId="62" borderId="45" xfId="0" applyFont="1" applyFill="1" applyBorder="1" applyAlignment="1">
      <alignment horizontal="center" vertical="center" wrapText="1"/>
    </xf>
    <xf numFmtId="49" fontId="42" fillId="62" borderId="45" xfId="0" applyNumberFormat="1" applyFont="1" applyFill="1" applyBorder="1" applyAlignment="1">
      <alignment horizontal="center" vertical="center" wrapText="1"/>
    </xf>
    <xf numFmtId="4" fontId="42" fillId="62" borderId="45" xfId="0" applyNumberFormat="1" applyFont="1" applyFill="1" applyBorder="1" applyAlignment="1">
      <alignment horizontal="center" vertical="center" wrapText="1"/>
    </xf>
    <xf numFmtId="0" fontId="42" fillId="62" borderId="46" xfId="0" applyFont="1" applyFill="1" applyBorder="1" applyAlignment="1">
      <alignment horizontal="center" vertical="center" wrapText="1"/>
    </xf>
    <xf numFmtId="49" fontId="42" fillId="62" borderId="46" xfId="0" applyNumberFormat="1" applyFont="1" applyFill="1" applyBorder="1" applyAlignment="1">
      <alignment horizontal="center" vertical="center" wrapText="1"/>
    </xf>
    <xf numFmtId="4" fontId="42" fillId="62" borderId="46" xfId="0" applyNumberFormat="1" applyFont="1" applyFill="1" applyBorder="1" applyAlignment="1">
      <alignment horizontal="center" vertical="center" wrapText="1"/>
    </xf>
    <xf numFmtId="0" fontId="42" fillId="63" borderId="44" xfId="0" applyFont="1" applyFill="1" applyBorder="1" applyAlignment="1">
      <alignment horizontal="center" vertical="center" wrapText="1"/>
    </xf>
    <xf numFmtId="49" fontId="42" fillId="63" borderId="44" xfId="0" applyNumberFormat="1" applyFont="1" applyFill="1" applyBorder="1" applyAlignment="1">
      <alignment horizontal="center" vertical="center" wrapText="1"/>
    </xf>
    <xf numFmtId="4" fontId="42" fillId="63" borderId="44" xfId="0" applyNumberFormat="1" applyFont="1" applyFill="1" applyBorder="1" applyAlignment="1">
      <alignment horizontal="center" vertical="center" wrapText="1"/>
    </xf>
    <xf numFmtId="0" fontId="42" fillId="63" borderId="45" xfId="0" applyFont="1" applyFill="1" applyBorder="1" applyAlignment="1">
      <alignment horizontal="center" vertical="center" wrapText="1"/>
    </xf>
    <xf numFmtId="49" fontId="42" fillId="63" borderId="45" xfId="0" applyNumberFormat="1" applyFont="1" applyFill="1" applyBorder="1" applyAlignment="1">
      <alignment horizontal="center" vertical="center" wrapText="1"/>
    </xf>
    <xf numFmtId="4" fontId="42" fillId="63" borderId="45" xfId="0" applyNumberFormat="1" applyFont="1" applyFill="1" applyBorder="1" applyAlignment="1">
      <alignment horizontal="center" vertical="center" wrapText="1"/>
    </xf>
    <xf numFmtId="0" fontId="42" fillId="63" borderId="46" xfId="0" applyFont="1" applyFill="1" applyBorder="1" applyAlignment="1">
      <alignment horizontal="center" vertical="center" wrapText="1"/>
    </xf>
    <xf numFmtId="49" fontId="42" fillId="63" borderId="46" xfId="0" applyNumberFormat="1" applyFont="1" applyFill="1" applyBorder="1" applyAlignment="1">
      <alignment horizontal="center" vertical="center" wrapText="1"/>
    </xf>
    <xf numFmtId="4" fontId="42" fillId="63" borderId="46" xfId="0" applyNumberFormat="1" applyFont="1" applyFill="1" applyBorder="1" applyAlignment="1">
      <alignment horizontal="center" vertical="center" wrapText="1"/>
    </xf>
    <xf numFmtId="0" fontId="42" fillId="64" borderId="44" xfId="0" applyFont="1" applyFill="1" applyBorder="1" applyAlignment="1">
      <alignment horizontal="center" vertical="center" wrapText="1"/>
    </xf>
    <xf numFmtId="49" fontId="42" fillId="64" borderId="44" xfId="0" applyNumberFormat="1" applyFont="1" applyFill="1" applyBorder="1" applyAlignment="1">
      <alignment horizontal="center" vertical="center" wrapText="1"/>
    </xf>
    <xf numFmtId="4" fontId="42" fillId="64" borderId="44" xfId="0" applyNumberFormat="1" applyFont="1" applyFill="1" applyBorder="1" applyAlignment="1">
      <alignment horizontal="center" vertical="center" wrapText="1"/>
    </xf>
    <xf numFmtId="0" fontId="42" fillId="64" borderId="45" xfId="0" applyFont="1" applyFill="1" applyBorder="1" applyAlignment="1">
      <alignment horizontal="center" vertical="center" wrapText="1"/>
    </xf>
    <xf numFmtId="49" fontId="42" fillId="64" borderId="45" xfId="0" applyNumberFormat="1" applyFont="1" applyFill="1" applyBorder="1" applyAlignment="1">
      <alignment horizontal="center" vertical="center" wrapText="1"/>
    </xf>
    <xf numFmtId="4" fontId="42" fillId="64" borderId="45" xfId="0" applyNumberFormat="1" applyFont="1" applyFill="1" applyBorder="1" applyAlignment="1">
      <alignment horizontal="center" vertical="center" wrapText="1"/>
    </xf>
    <xf numFmtId="0" fontId="42" fillId="64" borderId="46" xfId="0" applyFont="1" applyFill="1" applyBorder="1" applyAlignment="1">
      <alignment horizontal="center" vertical="center" wrapText="1"/>
    </xf>
    <xf numFmtId="49" fontId="42" fillId="64" borderId="46" xfId="0" applyNumberFormat="1" applyFont="1" applyFill="1" applyBorder="1" applyAlignment="1">
      <alignment horizontal="center" vertical="center" wrapText="1"/>
    </xf>
    <xf numFmtId="4" fontId="42" fillId="64" borderId="46" xfId="0" applyNumberFormat="1" applyFont="1" applyFill="1" applyBorder="1" applyAlignment="1">
      <alignment horizontal="center" vertical="center" wrapText="1"/>
    </xf>
    <xf numFmtId="0" fontId="42" fillId="65" borderId="44" xfId="0" applyFont="1" applyFill="1" applyBorder="1" applyAlignment="1">
      <alignment horizontal="center" vertical="center" wrapText="1"/>
    </xf>
    <xf numFmtId="49" fontId="42" fillId="65" borderId="44" xfId="0" applyNumberFormat="1" applyFont="1" applyFill="1" applyBorder="1" applyAlignment="1">
      <alignment horizontal="center" vertical="center" wrapText="1"/>
    </xf>
    <xf numFmtId="4" fontId="42" fillId="65" borderId="44" xfId="0" applyNumberFormat="1" applyFont="1" applyFill="1" applyBorder="1" applyAlignment="1">
      <alignment horizontal="center" vertical="center" wrapText="1"/>
    </xf>
    <xf numFmtId="0" fontId="42" fillId="65" borderId="45" xfId="0" applyFont="1" applyFill="1" applyBorder="1" applyAlignment="1">
      <alignment horizontal="center" vertical="center" wrapText="1"/>
    </xf>
    <xf numFmtId="49" fontId="42" fillId="65" borderId="45" xfId="0" applyNumberFormat="1" applyFont="1" applyFill="1" applyBorder="1" applyAlignment="1">
      <alignment horizontal="center" vertical="center" wrapText="1"/>
    </xf>
    <xf numFmtId="4" fontId="42" fillId="65" borderId="45" xfId="0" applyNumberFormat="1" applyFont="1" applyFill="1" applyBorder="1" applyAlignment="1">
      <alignment horizontal="center" vertical="center" wrapText="1"/>
    </xf>
    <xf numFmtId="0" fontId="42" fillId="65" borderId="46" xfId="0" applyFont="1" applyFill="1" applyBorder="1" applyAlignment="1">
      <alignment horizontal="center" vertical="center" wrapText="1"/>
    </xf>
    <xf numFmtId="49" fontId="42" fillId="65" borderId="46" xfId="0" applyNumberFormat="1" applyFont="1" applyFill="1" applyBorder="1" applyAlignment="1">
      <alignment horizontal="center" vertical="center" wrapText="1"/>
    </xf>
    <xf numFmtId="4" fontId="42" fillId="65" borderId="46" xfId="0" applyNumberFormat="1" applyFont="1" applyFill="1" applyBorder="1" applyAlignment="1">
      <alignment horizontal="center" vertical="center" wrapText="1"/>
    </xf>
    <xf numFmtId="0" fontId="42" fillId="66" borderId="44" xfId="0" applyFont="1" applyFill="1" applyBorder="1" applyAlignment="1">
      <alignment horizontal="center" vertical="center" wrapText="1"/>
    </xf>
    <xf numFmtId="49" fontId="42" fillId="66" borderId="44" xfId="0" applyNumberFormat="1" applyFont="1" applyFill="1" applyBorder="1" applyAlignment="1">
      <alignment horizontal="center" vertical="center" wrapText="1"/>
    </xf>
    <xf numFmtId="4" fontId="42" fillId="66" borderId="44" xfId="0" applyNumberFormat="1" applyFont="1" applyFill="1" applyBorder="1" applyAlignment="1">
      <alignment horizontal="center" vertical="center" wrapText="1"/>
    </xf>
    <xf numFmtId="0" fontId="42" fillId="66" borderId="45" xfId="0" applyFont="1" applyFill="1" applyBorder="1" applyAlignment="1">
      <alignment horizontal="center" vertical="center" wrapText="1"/>
    </xf>
    <xf numFmtId="49" fontId="42" fillId="66" borderId="45" xfId="0" applyNumberFormat="1" applyFont="1" applyFill="1" applyBorder="1" applyAlignment="1">
      <alignment horizontal="center" vertical="center" wrapText="1"/>
    </xf>
    <xf numFmtId="4" fontId="42" fillId="66" borderId="45" xfId="0" applyNumberFormat="1" applyFont="1" applyFill="1" applyBorder="1" applyAlignment="1">
      <alignment horizontal="center" vertical="center" wrapText="1"/>
    </xf>
    <xf numFmtId="0" fontId="42" fillId="66" borderId="46" xfId="0" applyFont="1" applyFill="1" applyBorder="1" applyAlignment="1">
      <alignment horizontal="center" vertical="center" wrapText="1"/>
    </xf>
    <xf numFmtId="49" fontId="42" fillId="66" borderId="46" xfId="0" applyNumberFormat="1" applyFont="1" applyFill="1" applyBorder="1" applyAlignment="1">
      <alignment horizontal="center" vertical="center" wrapText="1"/>
    </xf>
    <xf numFmtId="4" fontId="42" fillId="66" borderId="46" xfId="0" applyNumberFormat="1" applyFont="1" applyFill="1" applyBorder="1" applyAlignment="1">
      <alignment horizontal="center" vertical="center" wrapText="1"/>
    </xf>
    <xf numFmtId="0" fontId="42" fillId="67" borderId="44" xfId="0" applyFont="1" applyFill="1" applyBorder="1" applyAlignment="1">
      <alignment horizontal="center" vertical="center" wrapText="1"/>
    </xf>
    <xf numFmtId="49" fontId="42" fillId="67" borderId="44" xfId="0" applyNumberFormat="1" applyFont="1" applyFill="1" applyBorder="1" applyAlignment="1">
      <alignment horizontal="center" vertical="center" wrapText="1"/>
    </xf>
    <xf numFmtId="4" fontId="42" fillId="67" borderId="44" xfId="0" applyNumberFormat="1" applyFont="1" applyFill="1" applyBorder="1" applyAlignment="1">
      <alignment horizontal="center" vertical="center" wrapText="1"/>
    </xf>
    <xf numFmtId="0" fontId="42" fillId="67" borderId="45" xfId="0" applyFont="1" applyFill="1" applyBorder="1" applyAlignment="1">
      <alignment horizontal="center" vertical="center" wrapText="1"/>
    </xf>
    <xf numFmtId="49" fontId="42" fillId="67" borderId="45" xfId="0" applyNumberFormat="1" applyFont="1" applyFill="1" applyBorder="1" applyAlignment="1">
      <alignment horizontal="center" vertical="center" wrapText="1"/>
    </xf>
    <xf numFmtId="4" fontId="42" fillId="67" borderId="45" xfId="0" applyNumberFormat="1" applyFont="1" applyFill="1" applyBorder="1" applyAlignment="1">
      <alignment horizontal="center" vertical="center" wrapText="1"/>
    </xf>
    <xf numFmtId="0" fontId="42" fillId="67" borderId="46" xfId="0" applyFont="1" applyFill="1" applyBorder="1" applyAlignment="1">
      <alignment horizontal="center" vertical="center" wrapText="1"/>
    </xf>
    <xf numFmtId="49" fontId="42" fillId="67" borderId="46" xfId="0" applyNumberFormat="1" applyFont="1" applyFill="1" applyBorder="1" applyAlignment="1">
      <alignment horizontal="center" vertical="center" wrapText="1"/>
    </xf>
    <xf numFmtId="4" fontId="42" fillId="67" borderId="46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76" fillId="42" borderId="15" xfId="0" applyNumberFormat="1" applyFont="1" applyFill="1" applyBorder="1" applyAlignment="1">
      <alignment horizontal="center" vertical="center" wrapText="1"/>
    </xf>
    <xf numFmtId="0" fontId="76" fillId="42" borderId="15" xfId="0" applyFont="1" applyFill="1" applyBorder="1" applyAlignment="1">
      <alignment horizontal="center" vertical="center" wrapText="1"/>
    </xf>
    <xf numFmtId="0" fontId="76" fillId="68" borderId="15" xfId="0" applyFont="1" applyFill="1" applyBorder="1"/>
    <xf numFmtId="0" fontId="76" fillId="68" borderId="15" xfId="0" applyFont="1" applyFill="1" applyBorder="1" applyAlignment="1">
      <alignment horizontal="center"/>
    </xf>
    <xf numFmtId="49" fontId="76" fillId="68" borderId="15" xfId="0" applyNumberFormat="1" applyFont="1" applyFill="1" applyBorder="1" applyAlignment="1">
      <alignment horizontal="center"/>
    </xf>
    <xf numFmtId="2" fontId="38" fillId="68" borderId="15" xfId="0" applyNumberFormat="1" applyFont="1" applyFill="1" applyBorder="1" applyAlignment="1">
      <alignment horizontal="center"/>
    </xf>
    <xf numFmtId="0" fontId="76" fillId="42" borderId="15" xfId="0" applyFont="1" applyFill="1" applyBorder="1"/>
    <xf numFmtId="0" fontId="76" fillId="42" borderId="15" xfId="0" applyFont="1" applyFill="1" applyBorder="1" applyAlignment="1">
      <alignment horizontal="center"/>
    </xf>
    <xf numFmtId="49" fontId="76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 applyAlignment="1">
      <alignment horizontal="center" wrapText="1"/>
    </xf>
    <xf numFmtId="0" fontId="38" fillId="68" borderId="15" xfId="0" applyFont="1" applyFill="1" applyBorder="1"/>
    <xf numFmtId="0" fontId="38" fillId="68" borderId="15" xfId="0" applyFont="1" applyFill="1" applyBorder="1" applyAlignment="1">
      <alignment horizontal="center"/>
    </xf>
    <xf numFmtId="49" fontId="38" fillId="68" borderId="15" xfId="0" applyNumberFormat="1" applyFont="1" applyFill="1" applyBorder="1" applyAlignment="1">
      <alignment horizontal="center"/>
    </xf>
    <xf numFmtId="2" fontId="76" fillId="68" borderId="15" xfId="0" applyNumberFormat="1" applyFont="1" applyFill="1" applyBorder="1" applyAlignment="1">
      <alignment horizontal="center"/>
    </xf>
    <xf numFmtId="2" fontId="76" fillId="68" borderId="15" xfId="0" applyNumberFormat="1" applyFont="1" applyFill="1" applyBorder="1" applyAlignment="1">
      <alignment horizontal="center" vertical="center" wrapText="1"/>
    </xf>
    <xf numFmtId="0" fontId="76" fillId="68" borderId="15" xfId="0" applyFont="1" applyFill="1" applyBorder="1" applyAlignment="1">
      <alignment horizontal="center" vertical="center"/>
    </xf>
    <xf numFmtId="2" fontId="38" fillId="68" borderId="15" xfId="0" applyNumberFormat="1" applyFont="1" applyFill="1" applyBorder="1" applyAlignment="1">
      <alignment horizontal="center" vertical="center" wrapText="1"/>
    </xf>
    <xf numFmtId="0" fontId="39" fillId="42" borderId="15" xfId="0" applyFont="1" applyFill="1" applyBorder="1" applyAlignment="1">
      <alignment horizontal="left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1" fontId="43" fillId="36" borderId="19" xfId="0" applyNumberFormat="1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6" fillId="69" borderId="15" xfId="0" applyFont="1" applyFill="1" applyBorder="1" applyAlignment="1">
      <alignment horizontal="left" vertical="center" wrapText="1"/>
    </xf>
    <xf numFmtId="0" fontId="38" fillId="69" borderId="15" xfId="0" applyFont="1" applyFill="1" applyBorder="1" applyAlignment="1">
      <alignment horizontal="center" vertical="center" wrapText="1"/>
    </xf>
    <xf numFmtId="49" fontId="38" fillId="69" borderId="15" xfId="0" applyNumberFormat="1" applyFont="1" applyFill="1" applyBorder="1" applyAlignment="1">
      <alignment horizontal="center" vertical="center" wrapText="1"/>
    </xf>
    <xf numFmtId="2" fontId="76" fillId="69" borderId="15" xfId="0" applyNumberFormat="1" applyFont="1" applyFill="1" applyBorder="1" applyAlignment="1">
      <alignment horizontal="center" vertical="center" wrapText="1"/>
    </xf>
    <xf numFmtId="2" fontId="38" fillId="69" borderId="15" xfId="0" applyNumberFormat="1" applyFont="1" applyFill="1" applyBorder="1" applyAlignment="1">
      <alignment horizontal="center" vertical="center" wrapText="1"/>
    </xf>
    <xf numFmtId="2" fontId="38" fillId="69" borderId="15" xfId="0" applyNumberFormat="1" applyFont="1" applyFill="1" applyBorder="1" applyAlignment="1">
      <alignment horizontal="center" vertical="center"/>
    </xf>
    <xf numFmtId="2" fontId="38" fillId="69" borderId="18" xfId="0" applyNumberFormat="1" applyFont="1" applyFill="1" applyBorder="1" applyAlignment="1">
      <alignment horizontal="center" vertical="center"/>
    </xf>
    <xf numFmtId="0" fontId="38" fillId="69" borderId="0" xfId="0" applyFont="1" applyFill="1" applyAlignment="1">
      <alignment horizontal="center" vertical="center"/>
    </xf>
    <xf numFmtId="0" fontId="52" fillId="47" borderId="32" xfId="0" applyFont="1" applyFill="1" applyBorder="1" applyAlignment="1">
      <alignment horizontal="center" vertical="center" wrapText="1"/>
    </xf>
    <xf numFmtId="0" fontId="52" fillId="47" borderId="33" xfId="0" applyFont="1" applyFill="1" applyBorder="1" applyAlignment="1">
      <alignment horizontal="center" vertical="center" wrapText="1"/>
    </xf>
    <xf numFmtId="1" fontId="52" fillId="47" borderId="34" xfId="0" applyNumberFormat="1" applyFont="1" applyFill="1" applyBorder="1" applyAlignment="1">
      <alignment horizontal="center" vertical="center" wrapText="1"/>
    </xf>
    <xf numFmtId="0" fontId="44" fillId="47" borderId="32" xfId="0" applyFont="1" applyFill="1" applyBorder="1" applyAlignment="1">
      <alignment horizontal="center" vertical="center" wrapText="1"/>
    </xf>
    <xf numFmtId="0" fontId="44" fillId="47" borderId="47" xfId="0" applyFont="1" applyFill="1" applyBorder="1" applyAlignment="1">
      <alignment horizontal="center" vertical="center" wrapText="1"/>
    </xf>
    <xf numFmtId="2" fontId="38" fillId="70" borderId="15" xfId="0" applyNumberFormat="1" applyFont="1" applyFill="1" applyBorder="1" applyAlignment="1">
      <alignment wrapText="1"/>
    </xf>
    <xf numFmtId="2" fontId="38" fillId="70" borderId="15" xfId="0" applyNumberFormat="1" applyFont="1" applyFill="1" applyBorder="1" applyAlignment="1">
      <alignment horizontal="center"/>
    </xf>
    <xf numFmtId="2" fontId="76" fillId="70" borderId="15" xfId="0" applyNumberFormat="1" applyFont="1" applyFill="1" applyBorder="1" applyAlignment="1">
      <alignment horizontal="center"/>
    </xf>
    <xf numFmtId="2" fontId="38" fillId="70" borderId="15" xfId="0" applyNumberFormat="1" applyFont="1" applyFill="1" applyBorder="1"/>
    <xf numFmtId="2" fontId="76" fillId="70" borderId="21" xfId="0" applyNumberFormat="1" applyFont="1" applyFill="1" applyBorder="1" applyAlignment="1">
      <alignment horizontal="center" vertical="center" wrapText="1"/>
    </xf>
    <xf numFmtId="0" fontId="76" fillId="70" borderId="15" xfId="0" applyFont="1" applyFill="1" applyBorder="1" applyAlignment="1">
      <alignment vertical="center" wrapText="1"/>
    </xf>
    <xf numFmtId="0" fontId="76" fillId="70" borderId="15" xfId="0" applyFont="1" applyFill="1" applyBorder="1" applyAlignment="1">
      <alignment horizontal="center" vertical="center" wrapText="1"/>
    </xf>
    <xf numFmtId="49" fontId="76" fillId="70" borderId="15" xfId="0" applyNumberFormat="1" applyFont="1" applyFill="1" applyBorder="1" applyAlignment="1">
      <alignment horizontal="center" vertical="center" wrapText="1"/>
    </xf>
    <xf numFmtId="2" fontId="38" fillId="70" borderId="15" xfId="0" applyNumberFormat="1" applyFont="1" applyFill="1" applyBorder="1" applyAlignment="1">
      <alignment horizontal="center" vertical="center" wrapText="1"/>
    </xf>
    <xf numFmtId="0" fontId="76" fillId="70" borderId="15" xfId="0" applyFont="1" applyFill="1" applyBorder="1" applyAlignment="1">
      <alignment horizontal="center" vertical="center"/>
    </xf>
    <xf numFmtId="0" fontId="57" fillId="36" borderId="0" xfId="0" applyFont="1" applyFill="1" applyBorder="1"/>
    <xf numFmtId="0" fontId="57" fillId="54" borderId="15" xfId="0" applyFont="1" applyFill="1" applyBorder="1" applyAlignment="1">
      <alignment horizontal="center" vertical="center"/>
    </xf>
    <xf numFmtId="49" fontId="57" fillId="54" borderId="15" xfId="0" applyNumberFormat="1" applyFont="1" applyFill="1" applyBorder="1" applyAlignment="1">
      <alignment horizontal="center" vertical="center"/>
    </xf>
    <xf numFmtId="4" fontId="57" fillId="54" borderId="15" xfId="0" applyNumberFormat="1" applyFont="1" applyFill="1" applyBorder="1" applyAlignment="1">
      <alignment horizontal="center" vertical="center"/>
    </xf>
    <xf numFmtId="0" fontId="57" fillId="69" borderId="15" xfId="0" applyFont="1" applyFill="1" applyBorder="1" applyAlignment="1">
      <alignment horizontal="left" vertical="center" wrapText="1"/>
    </xf>
    <xf numFmtId="0" fontId="57" fillId="69" borderId="15" xfId="0" applyFont="1" applyFill="1" applyBorder="1" applyAlignment="1">
      <alignment horizontal="center" vertical="center"/>
    </xf>
    <xf numFmtId="49" fontId="57" fillId="69" borderId="15" xfId="0" applyNumberFormat="1" applyFont="1" applyFill="1" applyBorder="1" applyAlignment="1">
      <alignment horizontal="center" vertical="center"/>
    </xf>
    <xf numFmtId="4" fontId="57" fillId="69" borderId="15" xfId="0" applyNumberFormat="1" applyFont="1" applyFill="1" applyBorder="1" applyAlignment="1">
      <alignment horizontal="center" vertical="center"/>
    </xf>
    <xf numFmtId="2" fontId="59" fillId="69" borderId="15" xfId="0" applyNumberFormat="1" applyFont="1" applyFill="1" applyBorder="1" applyAlignment="1">
      <alignment horizontal="center" vertical="center"/>
    </xf>
    <xf numFmtId="4" fontId="47" fillId="39" borderId="15" xfId="0" applyNumberFormat="1" applyFont="1" applyFill="1" applyBorder="1" applyAlignment="1">
      <alignment vertical="center" wrapText="1"/>
    </xf>
    <xf numFmtId="0" fontId="47" fillId="39" borderId="15" xfId="0" applyNumberFormat="1" applyFont="1" applyFill="1" applyBorder="1" applyAlignment="1">
      <alignment horizontal="center" vertical="center" wrapText="1"/>
    </xf>
    <xf numFmtId="0" fontId="57" fillId="71" borderId="15" xfId="0" applyFont="1" applyFill="1" applyBorder="1" applyAlignment="1">
      <alignment horizontal="left" vertical="center" wrapText="1"/>
    </xf>
    <xf numFmtId="0" fontId="57" fillId="71" borderId="15" xfId="0" applyFont="1" applyFill="1" applyBorder="1" applyAlignment="1">
      <alignment horizontal="center" vertical="center"/>
    </xf>
    <xf numFmtId="49" fontId="57" fillId="71" borderId="15" xfId="0" applyNumberFormat="1" applyFont="1" applyFill="1" applyBorder="1" applyAlignment="1">
      <alignment horizontal="center" vertical="center"/>
    </xf>
    <xf numFmtId="4" fontId="93" fillId="71" borderId="15" xfId="0" applyNumberFormat="1" applyFont="1" applyFill="1" applyBorder="1" applyAlignment="1">
      <alignment horizontal="center" vertical="center"/>
    </xf>
    <xf numFmtId="2" fontId="59" fillId="71" borderId="15" xfId="0" applyNumberFormat="1" applyFont="1" applyFill="1" applyBorder="1" applyAlignment="1">
      <alignment horizontal="center" vertical="center"/>
    </xf>
    <xf numFmtId="0" fontId="57" fillId="72" borderId="15" xfId="0" applyFont="1" applyFill="1" applyBorder="1" applyAlignment="1">
      <alignment horizontal="left" vertical="center" wrapText="1"/>
    </xf>
    <xf numFmtId="0" fontId="57" fillId="72" borderId="15" xfId="0" applyFont="1" applyFill="1" applyBorder="1" applyAlignment="1">
      <alignment horizontal="center" vertical="center"/>
    </xf>
    <xf numFmtId="49" fontId="57" fillId="72" borderId="15" xfId="0" applyNumberFormat="1" applyFont="1" applyFill="1" applyBorder="1" applyAlignment="1">
      <alignment horizontal="center" vertical="center"/>
    </xf>
    <xf numFmtId="4" fontId="57" fillId="72" borderId="15" xfId="0" applyNumberFormat="1" applyFont="1" applyFill="1" applyBorder="1" applyAlignment="1">
      <alignment horizontal="center" vertical="center"/>
    </xf>
    <xf numFmtId="2" fontId="59" fillId="72" borderId="15" xfId="0" applyNumberFormat="1" applyFont="1" applyFill="1" applyBorder="1" applyAlignment="1">
      <alignment horizontal="center" vertical="center"/>
    </xf>
    <xf numFmtId="0" fontId="81" fillId="42" borderId="15" xfId="0" applyFont="1" applyFill="1" applyBorder="1" applyAlignment="1">
      <alignment vertical="center" wrapText="1"/>
    </xf>
    <xf numFmtId="0" fontId="81" fillId="42" borderId="15" xfId="0" applyFont="1" applyFill="1" applyBorder="1" applyAlignment="1">
      <alignment horizontal="center" vertical="center" wrapText="1"/>
    </xf>
    <xf numFmtId="49" fontId="81" fillId="42" borderId="15" xfId="0" applyNumberFormat="1" applyFont="1" applyFill="1" applyBorder="1" applyAlignment="1">
      <alignment horizontal="center" vertical="center" wrapText="1"/>
    </xf>
    <xf numFmtId="2" fontId="46" fillId="42" borderId="15" xfId="0" applyNumberFormat="1" applyFont="1" applyFill="1" applyBorder="1" applyAlignment="1">
      <alignment horizontal="center" vertical="center" wrapText="1"/>
    </xf>
    <xf numFmtId="0" fontId="84" fillId="39" borderId="15" xfId="0" applyFont="1" applyFill="1" applyBorder="1" applyAlignment="1">
      <alignment vertical="center" wrapText="1"/>
    </xf>
    <xf numFmtId="0" fontId="84" fillId="39" borderId="15" xfId="0" applyFont="1" applyFill="1" applyBorder="1" applyAlignment="1">
      <alignment horizontal="center" vertical="center" wrapText="1"/>
    </xf>
    <xf numFmtId="9" fontId="84" fillId="39" borderId="15" xfId="0" applyNumberFormat="1" applyFont="1" applyFill="1" applyBorder="1" applyAlignment="1">
      <alignment horizontal="center" vertical="center" wrapText="1"/>
    </xf>
    <xf numFmtId="2" fontId="43" fillId="39" borderId="15" xfId="0" applyNumberFormat="1" applyFont="1" applyFill="1" applyBorder="1" applyAlignment="1">
      <alignment horizontal="center" vertical="center" wrapText="1"/>
    </xf>
    <xf numFmtId="9" fontId="38" fillId="56" borderId="15" xfId="0" applyNumberFormat="1" applyFont="1" applyFill="1" applyBorder="1" applyAlignment="1">
      <alignment horizontal="center"/>
    </xf>
    <xf numFmtId="2" fontId="47" fillId="63" borderId="15" xfId="0" applyNumberFormat="1" applyFont="1" applyFill="1" applyBorder="1" applyAlignment="1">
      <alignment horizontal="center" vertical="center"/>
    </xf>
    <xf numFmtId="2" fontId="47" fillId="63" borderId="25" xfId="0" applyNumberFormat="1" applyFont="1" applyFill="1" applyBorder="1" applyAlignment="1">
      <alignment horizontal="center" vertical="center"/>
    </xf>
    <xf numFmtId="2" fontId="47" fillId="63" borderId="0" xfId="0" applyNumberFormat="1" applyFont="1" applyFill="1" applyBorder="1" applyAlignment="1">
      <alignment horizontal="center" vertical="center"/>
    </xf>
    <xf numFmtId="2" fontId="47" fillId="63" borderId="28" xfId="0" applyNumberFormat="1" applyFont="1" applyFill="1" applyBorder="1" applyAlignment="1">
      <alignment horizontal="center" vertical="center"/>
    </xf>
    <xf numFmtId="2" fontId="76" fillId="36" borderId="21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38" fillId="57" borderId="15" xfId="0" applyNumberFormat="1" applyFont="1" applyFill="1" applyBorder="1" applyAlignment="1">
      <alignment horizontal="left" wrapText="1"/>
    </xf>
    <xf numFmtId="0" fontId="38" fillId="57" borderId="15" xfId="0" applyNumberFormat="1" applyFont="1" applyFill="1" applyBorder="1" applyAlignment="1">
      <alignment horizontal="center"/>
    </xf>
    <xf numFmtId="2" fontId="38" fillId="57" borderId="21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left" wrapText="1"/>
    </xf>
    <xf numFmtId="2" fontId="76" fillId="36" borderId="15" xfId="0" applyNumberFormat="1" applyFont="1" applyFill="1" applyBorder="1" applyAlignment="1">
      <alignment horizontal="left" wrapText="1"/>
    </xf>
    <xf numFmtId="2" fontId="38" fillId="36" borderId="21" xfId="0" applyNumberFormat="1" applyFont="1" applyFill="1" applyBorder="1"/>
    <xf numFmtId="9" fontId="38" fillId="36" borderId="15" xfId="0" applyNumberFormat="1" applyFont="1" applyFill="1" applyBorder="1" applyAlignment="1">
      <alignment horizontal="center"/>
    </xf>
    <xf numFmtId="0" fontId="38" fillId="36" borderId="15" xfId="0" applyNumberFormat="1" applyFont="1" applyFill="1" applyBorder="1"/>
    <xf numFmtId="2" fontId="38" fillId="57" borderId="19" xfId="0" applyNumberFormat="1" applyFont="1" applyFill="1" applyBorder="1" applyAlignment="1">
      <alignment horizontal="center"/>
    </xf>
    <xf numFmtId="2" fontId="38" fillId="57" borderId="25" xfId="0" applyNumberFormat="1" applyFont="1" applyFill="1" applyBorder="1"/>
    <xf numFmtId="9" fontId="38" fillId="57" borderId="15" xfId="0" applyNumberFormat="1" applyFont="1" applyFill="1" applyBorder="1" applyAlignment="1">
      <alignment horizontal="center"/>
    </xf>
    <xf numFmtId="2" fontId="38" fillId="57" borderId="21" xfId="0" applyNumberFormat="1" applyFont="1" applyFill="1" applyBorder="1" applyAlignment="1">
      <alignment horizontal="left" wrapText="1"/>
    </xf>
    <xf numFmtId="2" fontId="38" fillId="57" borderId="21" xfId="0" applyNumberFormat="1" applyFont="1" applyFill="1" applyBorder="1"/>
    <xf numFmtId="0" fontId="96" fillId="0" borderId="15" xfId="0" applyFont="1" applyFill="1" applyBorder="1" applyAlignment="1">
      <alignment horizontal="left" vertical="center" wrapText="1"/>
    </xf>
    <xf numFmtId="0" fontId="97" fillId="0" borderId="15" xfId="0" applyFont="1" applyFill="1" applyBorder="1" applyAlignment="1">
      <alignment horizontal="left" vertical="center" wrapText="1"/>
    </xf>
    <xf numFmtId="0" fontId="38" fillId="73" borderId="15" xfId="0" applyFont="1" applyFill="1" applyBorder="1" applyAlignment="1">
      <alignment vertical="center" wrapText="1"/>
    </xf>
    <xf numFmtId="0" fontId="38" fillId="73" borderId="15" xfId="0" applyFont="1" applyFill="1" applyBorder="1" applyAlignment="1">
      <alignment horizontal="center" vertical="center" wrapText="1"/>
    </xf>
    <xf numFmtId="49" fontId="38" fillId="73" borderId="15" xfId="0" applyNumberFormat="1" applyFont="1" applyFill="1" applyBorder="1" applyAlignment="1">
      <alignment horizontal="center" vertical="center" wrapText="1"/>
    </xf>
    <xf numFmtId="2" fontId="38" fillId="73" borderId="15" xfId="0" applyNumberFormat="1" applyFont="1" applyFill="1" applyBorder="1" applyAlignment="1">
      <alignment horizontal="center" vertical="center" wrapText="1"/>
    </xf>
    <xf numFmtId="0" fontId="38" fillId="73" borderId="0" xfId="0" applyFont="1" applyFill="1" applyAlignment="1">
      <alignment vertical="center" wrapText="1"/>
    </xf>
    <xf numFmtId="0" fontId="38" fillId="73" borderId="15" xfId="0" applyNumberFormat="1" applyFont="1" applyFill="1" applyBorder="1" applyAlignment="1">
      <alignment horizontal="center" vertical="center" wrapText="1"/>
    </xf>
    <xf numFmtId="0" fontId="38" fillId="69" borderId="27" xfId="0" applyFont="1" applyFill="1" applyBorder="1" applyAlignment="1">
      <alignment horizontal="center" vertical="center" wrapText="1"/>
    </xf>
    <xf numFmtId="0" fontId="76" fillId="69" borderId="30" xfId="0" applyFont="1" applyFill="1" applyBorder="1" applyAlignment="1">
      <alignment horizontal="center" vertical="center" wrapText="1"/>
    </xf>
    <xf numFmtId="0" fontId="51" fillId="70" borderId="13" xfId="128" applyNumberFormat="1" applyFont="1" applyFill="1" applyBorder="1" applyAlignment="1">
      <alignment horizontal="center" vertical="center" wrapText="1"/>
    </xf>
    <xf numFmtId="0" fontId="51" fillId="70" borderId="0" xfId="128" applyNumberFormat="1" applyFont="1" applyFill="1" applyBorder="1" applyAlignment="1">
      <alignment horizontal="center" vertical="center" wrapText="1"/>
    </xf>
    <xf numFmtId="0" fontId="0" fillId="70" borderId="0" xfId="0" applyFill="1" applyBorder="1" applyAlignment="1"/>
    <xf numFmtId="0" fontId="0" fillId="70" borderId="23" xfId="0" applyFill="1" applyBorder="1" applyAlignment="1"/>
    <xf numFmtId="0" fontId="67" fillId="37" borderId="14" xfId="128" applyNumberFormat="1" applyFont="1" applyFill="1" applyBorder="1" applyAlignment="1">
      <alignment horizontal="center" wrapText="1"/>
    </xf>
    <xf numFmtId="0" fontId="58" fillId="37" borderId="35" xfId="128" applyNumberFormat="1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43" xfId="0" applyFont="1" applyFill="1" applyBorder="1" applyAlignment="1">
      <alignment horizontal="center" vertical="center" wrapText="1"/>
    </xf>
    <xf numFmtId="0" fontId="84" fillId="36" borderId="27" xfId="0" applyFont="1" applyFill="1" applyBorder="1" applyAlignment="1">
      <alignment horizontal="center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0" fontId="75" fillId="42" borderId="15" xfId="0" applyFont="1" applyFill="1" applyBorder="1" applyAlignment="1"/>
    <xf numFmtId="0" fontId="38" fillId="36" borderId="24" xfId="0" applyFont="1" applyFill="1" applyBorder="1" applyAlignment="1">
      <alignment wrapText="1"/>
    </xf>
    <xf numFmtId="0" fontId="76" fillId="36" borderId="26" xfId="0" applyFont="1" applyFill="1" applyBorder="1" applyAlignment="1"/>
    <xf numFmtId="0" fontId="76" fillId="36" borderId="40" xfId="0" applyFont="1" applyFill="1" applyBorder="1" applyAlignment="1"/>
    <xf numFmtId="0" fontId="42" fillId="36" borderId="27" xfId="0" applyFont="1" applyFill="1" applyBorder="1" applyAlignment="1">
      <alignment vertical="center" wrapText="1"/>
    </xf>
    <xf numFmtId="0" fontId="42" fillId="36" borderId="30" xfId="0" applyFont="1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42" fillId="36" borderId="44" xfId="0" applyFont="1" applyFill="1" applyBorder="1" applyAlignment="1">
      <alignment vertical="center" wrapText="1"/>
    </xf>
    <xf numFmtId="0" fontId="42" fillId="36" borderId="45" xfId="0" applyFont="1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2" fillId="64" borderId="44" xfId="0" applyFont="1" applyFill="1" applyBorder="1" applyAlignment="1">
      <alignment vertical="center" wrapText="1"/>
    </xf>
    <xf numFmtId="0" fontId="0" fillId="64" borderId="45" xfId="0" applyFill="1" applyBorder="1" applyAlignment="1">
      <alignment vertical="center" wrapText="1"/>
    </xf>
    <xf numFmtId="0" fontId="0" fillId="64" borderId="46" xfId="0" applyFill="1" applyBorder="1" applyAlignment="1">
      <alignment vertical="center" wrapText="1"/>
    </xf>
    <xf numFmtId="0" fontId="42" fillId="65" borderId="44" xfId="0" applyFont="1" applyFill="1" applyBorder="1" applyAlignment="1">
      <alignment vertical="center" wrapText="1"/>
    </xf>
    <xf numFmtId="0" fontId="0" fillId="65" borderId="45" xfId="0" applyFill="1" applyBorder="1" applyAlignment="1">
      <alignment vertical="center" wrapText="1"/>
    </xf>
    <xf numFmtId="0" fontId="0" fillId="65" borderId="46" xfId="0" applyFill="1" applyBorder="1" applyAlignment="1">
      <alignment vertical="center" wrapText="1"/>
    </xf>
    <xf numFmtId="0" fontId="64" fillId="52" borderId="26" xfId="0" applyFont="1" applyFill="1" applyBorder="1" applyAlignment="1">
      <alignment horizontal="center" vertical="center"/>
    </xf>
    <xf numFmtId="0" fontId="0" fillId="52" borderId="0" xfId="0" applyFill="1" applyBorder="1" applyAlignment="1">
      <alignment horizontal="center" vertical="center"/>
    </xf>
    <xf numFmtId="0" fontId="0" fillId="52" borderId="28" xfId="0" applyFill="1" applyBorder="1" applyAlignment="1">
      <alignment horizontal="center" vertical="center"/>
    </xf>
    <xf numFmtId="0" fontId="42" fillId="36" borderId="15" xfId="0" applyFont="1" applyFill="1" applyBorder="1" applyAlignment="1">
      <alignment vertical="center" wrapText="1"/>
    </xf>
    <xf numFmtId="0" fontId="80" fillId="36" borderId="15" xfId="0" applyFont="1" applyFill="1" applyBorder="1" applyAlignment="1">
      <alignment vertical="center" wrapText="1"/>
    </xf>
    <xf numFmtId="0" fontId="80" fillId="0" borderId="15" xfId="0" applyFont="1" applyBorder="1" applyAlignment="1"/>
    <xf numFmtId="0" fontId="0" fillId="0" borderId="15" xfId="0" applyBorder="1" applyAlignment="1"/>
    <xf numFmtId="0" fontId="42" fillId="62" borderId="44" xfId="0" applyFont="1" applyFill="1" applyBorder="1" applyAlignment="1">
      <alignment vertical="center" wrapText="1"/>
    </xf>
    <xf numFmtId="0" fontId="0" fillId="62" borderId="45" xfId="0" applyFill="1" applyBorder="1" applyAlignment="1">
      <alignment vertical="center" wrapText="1"/>
    </xf>
    <xf numFmtId="0" fontId="0" fillId="62" borderId="46" xfId="0" applyFill="1" applyBorder="1" applyAlignment="1">
      <alignment vertical="center" wrapText="1"/>
    </xf>
    <xf numFmtId="0" fontId="42" fillId="63" borderId="44" xfId="0" applyFont="1" applyFill="1" applyBorder="1" applyAlignment="1">
      <alignment vertical="center" wrapText="1"/>
    </xf>
    <xf numFmtId="0" fontId="0" fillId="63" borderId="45" xfId="0" applyFill="1" applyBorder="1" applyAlignment="1">
      <alignment vertical="center" wrapText="1"/>
    </xf>
    <xf numFmtId="0" fontId="0" fillId="63" borderId="46" xfId="0" applyFill="1" applyBorder="1" applyAlignment="1">
      <alignment vertical="center" wrapText="1"/>
    </xf>
    <xf numFmtId="0" fontId="0" fillId="36" borderId="45" xfId="0" applyFill="1" applyBorder="1" applyAlignment="1">
      <alignment vertical="center" wrapText="1"/>
    </xf>
    <xf numFmtId="0" fontId="42" fillId="66" borderId="44" xfId="0" applyFont="1" applyFill="1" applyBorder="1" applyAlignment="1">
      <alignment vertical="center" wrapText="1"/>
    </xf>
    <xf numFmtId="0" fontId="0" fillId="66" borderId="45" xfId="0" applyFill="1" applyBorder="1" applyAlignment="1">
      <alignment vertical="center" wrapText="1"/>
    </xf>
    <xf numFmtId="0" fontId="0" fillId="66" borderId="46" xfId="0" applyFill="1" applyBorder="1" applyAlignment="1">
      <alignment vertical="center" wrapText="1"/>
    </xf>
    <xf numFmtId="0" fontId="42" fillId="67" borderId="44" xfId="0" applyFont="1" applyFill="1" applyBorder="1" applyAlignment="1">
      <alignment vertical="center" wrapText="1"/>
    </xf>
    <xf numFmtId="0" fontId="0" fillId="67" borderId="45" xfId="0" applyFill="1" applyBorder="1" applyAlignment="1">
      <alignment vertical="center" wrapText="1"/>
    </xf>
    <xf numFmtId="0" fontId="0" fillId="67" borderId="46" xfId="0" applyFill="1" applyBorder="1" applyAlignment="1">
      <alignment vertical="center" wrapText="1"/>
    </xf>
    <xf numFmtId="0" fontId="42" fillId="36" borderId="33" xfId="0" applyFont="1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49" xfId="0" applyFill="1" applyBorder="1" applyAlignment="1">
      <alignment vertical="center" wrapText="1"/>
    </xf>
    <xf numFmtId="0" fontId="64" fillId="39" borderId="0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39" borderId="0" xfId="0" applyFill="1" applyBorder="1" applyAlignment="1">
      <alignment horizontal="center" vertical="center"/>
    </xf>
    <xf numFmtId="0" fontId="0" fillId="0" borderId="0" xfId="0" applyAlignment="1"/>
    <xf numFmtId="0" fontId="43" fillId="37" borderId="50" xfId="0" applyFont="1" applyFill="1" applyBorder="1" applyAlignment="1">
      <alignment horizontal="center" vertical="center"/>
    </xf>
    <xf numFmtId="0" fontId="43" fillId="37" borderId="26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 wrapText="1"/>
    </xf>
    <xf numFmtId="2" fontId="50" fillId="36" borderId="19" xfId="0" applyNumberFormat="1" applyFont="1" applyFill="1" applyBorder="1" applyAlignment="1">
      <alignment horizontal="center" vertical="center" wrapText="1"/>
    </xf>
    <xf numFmtId="2" fontId="50" fillId="36" borderId="17" xfId="0" applyNumberFormat="1" applyFont="1" applyFill="1" applyBorder="1" applyAlignment="1">
      <alignment horizontal="center" vertical="center" wrapText="1"/>
    </xf>
    <xf numFmtId="0" fontId="47" fillId="63" borderId="24" xfId="0" applyFont="1" applyFill="1" applyBorder="1" applyAlignment="1">
      <alignment vertical="center" wrapText="1"/>
    </xf>
    <xf numFmtId="0" fontId="47" fillId="63" borderId="26" xfId="0" applyFont="1" applyFill="1" applyBorder="1" applyAlignment="1">
      <alignment vertical="center" wrapText="1"/>
    </xf>
    <xf numFmtId="0" fontId="47" fillId="63" borderId="40" xfId="0" applyFont="1" applyFill="1" applyBorder="1" applyAlignment="1">
      <alignment vertical="center" wrapText="1"/>
    </xf>
    <xf numFmtId="2" fontId="76" fillId="36" borderId="27" xfId="0" applyNumberFormat="1" applyFont="1" applyFill="1" applyBorder="1" applyAlignment="1">
      <alignment horizontal="center" vertical="center" wrapText="1"/>
    </xf>
    <xf numFmtId="2" fontId="76" fillId="36" borderId="30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vertical="center" wrapText="1"/>
    </xf>
    <xf numFmtId="0" fontId="38" fillId="36" borderId="25" xfId="0" applyFont="1" applyFill="1" applyBorder="1" applyAlignment="1">
      <alignment vertical="center" wrapText="1"/>
    </xf>
    <xf numFmtId="0" fontId="38" fillId="36" borderId="17" xfId="0" applyFont="1" applyFill="1" applyBorder="1" applyAlignment="1">
      <alignment vertical="center" wrapText="1"/>
    </xf>
    <xf numFmtId="0" fontId="47" fillId="63" borderId="19" xfId="0" applyFont="1" applyFill="1" applyBorder="1" applyAlignment="1">
      <alignment vertical="center" wrapText="1"/>
    </xf>
    <xf numFmtId="0" fontId="47" fillId="63" borderId="25" xfId="0" applyFont="1" applyFill="1" applyBorder="1" applyAlignment="1">
      <alignment vertical="center" wrapText="1"/>
    </xf>
    <xf numFmtId="0" fontId="47" fillId="63" borderId="17" xfId="0" applyFont="1" applyFill="1" applyBorder="1" applyAlignment="1">
      <alignment vertical="center" wrapText="1"/>
    </xf>
    <xf numFmtId="2" fontId="38" fillId="36" borderId="27" xfId="0" applyNumberFormat="1" applyFont="1" applyFill="1" applyBorder="1" applyAlignment="1">
      <alignment horizontal="center" vertical="center" wrapText="1"/>
    </xf>
    <xf numFmtId="2" fontId="38" fillId="36" borderId="30" xfId="0" applyNumberFormat="1" applyFont="1" applyFill="1" applyBorder="1" applyAlignment="1">
      <alignment horizontal="center" vertical="center" wrapText="1"/>
    </xf>
    <xf numFmtId="2" fontId="38" fillId="36" borderId="21" xfId="0" applyNumberFormat="1" applyFont="1" applyFill="1" applyBorder="1" applyAlignment="1">
      <alignment horizontal="center" vertical="center" wrapText="1"/>
    </xf>
    <xf numFmtId="2" fontId="43" fillId="37" borderId="51" xfId="0" applyNumberFormat="1" applyFont="1" applyFill="1" applyBorder="1" applyAlignment="1">
      <alignment horizontal="center" vertical="center"/>
    </xf>
    <xf numFmtId="2" fontId="43" fillId="37" borderId="25" xfId="0" applyNumberFormat="1" applyFont="1" applyFill="1" applyBorder="1" applyAlignment="1">
      <alignment horizontal="center" vertical="center"/>
    </xf>
    <xf numFmtId="2" fontId="43" fillId="37" borderId="52" xfId="0" applyNumberFormat="1" applyFont="1" applyFill="1" applyBorder="1" applyAlignment="1">
      <alignment horizontal="center" vertical="center"/>
    </xf>
    <xf numFmtId="2" fontId="48" fillId="37" borderId="37" xfId="0" applyNumberFormat="1" applyFont="1" applyFill="1" applyBorder="1" applyAlignment="1">
      <alignment horizontal="center" vertical="center"/>
    </xf>
    <xf numFmtId="2" fontId="48" fillId="37" borderId="28" xfId="0" applyNumberFormat="1" applyFont="1" applyFill="1" applyBorder="1" applyAlignment="1">
      <alignment horizontal="center" vertical="center"/>
    </xf>
    <xf numFmtId="2" fontId="48" fillId="37" borderId="53" xfId="0" applyNumberFormat="1" applyFont="1" applyFill="1" applyBorder="1" applyAlignment="1">
      <alignment horizontal="center" vertical="center"/>
    </xf>
    <xf numFmtId="2" fontId="43" fillId="37" borderId="37" xfId="0" applyNumberFormat="1" applyFont="1" applyFill="1" applyBorder="1" applyAlignment="1">
      <alignment horizontal="center" vertical="center"/>
    </xf>
    <xf numFmtId="2" fontId="43" fillId="37" borderId="28" xfId="0" applyNumberFormat="1" applyFont="1" applyFill="1" applyBorder="1" applyAlignment="1">
      <alignment horizontal="center" vertical="center"/>
    </xf>
    <xf numFmtId="2" fontId="43" fillId="37" borderId="53" xfId="0" applyNumberFormat="1" applyFont="1" applyFill="1" applyBorder="1" applyAlignment="1">
      <alignment horizontal="center" vertical="center"/>
    </xf>
    <xf numFmtId="2" fontId="38" fillId="42" borderId="27" xfId="0" applyNumberFormat="1" applyFont="1" applyFill="1" applyBorder="1" applyAlignment="1">
      <alignment horizontal="center" vertical="center" wrapText="1"/>
    </xf>
    <xf numFmtId="2" fontId="38" fillId="42" borderId="30" xfId="0" applyNumberFormat="1" applyFont="1" applyFill="1" applyBorder="1" applyAlignment="1">
      <alignment horizontal="center" vertical="center" wrapText="1"/>
    </xf>
    <xf numFmtId="2" fontId="38" fillId="42" borderId="21" xfId="0" applyNumberFormat="1" applyFont="1" applyFill="1" applyBorder="1" applyAlignment="1">
      <alignment horizontal="center" vertical="center" wrapText="1"/>
    </xf>
    <xf numFmtId="2" fontId="38" fillId="70" borderId="27" xfId="0" applyNumberFormat="1" applyFont="1" applyFill="1" applyBorder="1" applyAlignment="1">
      <alignment horizontal="center" vertical="center" wrapText="1"/>
    </xf>
    <xf numFmtId="2" fontId="38" fillId="70" borderId="30" xfId="0" applyNumberFormat="1" applyFont="1" applyFill="1" applyBorder="1" applyAlignment="1">
      <alignment horizontal="center" vertical="center" wrapText="1"/>
    </xf>
    <xf numFmtId="2" fontId="38" fillId="70" borderId="21" xfId="0" applyNumberFormat="1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/>
    </xf>
    <xf numFmtId="0" fontId="38" fillId="37" borderId="21" xfId="0" applyFont="1" applyFill="1" applyBorder="1" applyAlignment="1">
      <alignment horizontal="center" vertical="center"/>
    </xf>
    <xf numFmtId="44" fontId="38" fillId="37" borderId="27" xfId="0" applyNumberFormat="1" applyFont="1" applyFill="1" applyBorder="1" applyAlignment="1">
      <alignment horizontal="center" vertical="center" wrapText="1"/>
    </xf>
    <xf numFmtId="44" fontId="38" fillId="37" borderId="21" xfId="0" applyNumberFormat="1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 vertical="center"/>
    </xf>
    <xf numFmtId="0" fontId="43" fillId="37" borderId="28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center" vertical="center"/>
    </xf>
    <xf numFmtId="0" fontId="48" fillId="42" borderId="24" xfId="0" applyFont="1" applyFill="1" applyBorder="1" applyAlignment="1">
      <alignment horizontal="center" vertical="center"/>
    </xf>
    <xf numFmtId="0" fontId="48" fillId="42" borderId="26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48" fillId="42" borderId="28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0" fontId="38" fillId="36" borderId="24" xfId="0" applyFont="1" applyFill="1" applyBorder="1" applyAlignment="1">
      <alignment vertical="center" wrapText="1"/>
    </xf>
    <xf numFmtId="0" fontId="38" fillId="36" borderId="26" xfId="0" applyFont="1" applyFill="1" applyBorder="1" applyAlignment="1">
      <alignment vertical="center" wrapText="1"/>
    </xf>
    <xf numFmtId="0" fontId="38" fillId="36" borderId="40" xfId="0" applyFont="1" applyFill="1" applyBorder="1" applyAlignment="1">
      <alignment vertical="center" wrapText="1"/>
    </xf>
    <xf numFmtId="2" fontId="47" fillId="39" borderId="27" xfId="0" applyNumberFormat="1" applyFont="1" applyFill="1" applyBorder="1" applyAlignment="1">
      <alignment horizontal="center" vertical="center" wrapText="1"/>
    </xf>
    <xf numFmtId="2" fontId="47" fillId="39" borderId="30" xfId="0" applyNumberFormat="1" applyFont="1" applyFill="1" applyBorder="1" applyAlignment="1">
      <alignment horizontal="center" vertical="center" wrapText="1"/>
    </xf>
    <xf numFmtId="2" fontId="47" fillId="39" borderId="21" xfId="0" applyNumberFormat="1" applyFont="1" applyFill="1" applyBorder="1" applyAlignment="1">
      <alignment horizontal="center" vertical="center" wrapText="1"/>
    </xf>
    <xf numFmtId="2" fontId="48" fillId="37" borderId="54" xfId="0" applyNumberFormat="1" applyFont="1" applyFill="1" applyBorder="1" applyAlignment="1">
      <alignment horizontal="center" vertical="center"/>
    </xf>
    <xf numFmtId="2" fontId="48" fillId="37" borderId="55" xfId="0" applyNumberFormat="1" applyFont="1" applyFill="1" applyBorder="1" applyAlignment="1">
      <alignment horizontal="center" vertical="center"/>
    </xf>
    <xf numFmtId="2" fontId="48" fillId="37" borderId="56" xfId="0" applyNumberFormat="1" applyFont="1" applyFill="1" applyBorder="1" applyAlignment="1">
      <alignment horizontal="center" vertical="center"/>
    </xf>
    <xf numFmtId="2" fontId="52" fillId="37" borderId="57" xfId="0" applyNumberFormat="1" applyFont="1" applyFill="1" applyBorder="1" applyAlignment="1">
      <alignment horizontal="center" vertical="center"/>
    </xf>
    <xf numFmtId="2" fontId="52" fillId="37" borderId="58" xfId="0" applyNumberFormat="1" applyFont="1" applyFill="1" applyBorder="1" applyAlignment="1">
      <alignment horizontal="center" vertical="center"/>
    </xf>
    <xf numFmtId="2" fontId="52" fillId="37" borderId="59" xfId="0" applyNumberFormat="1" applyFont="1" applyFill="1" applyBorder="1" applyAlignment="1">
      <alignment horizontal="center" vertical="center"/>
    </xf>
    <xf numFmtId="2" fontId="48" fillId="37" borderId="51" xfId="0" applyNumberFormat="1" applyFont="1" applyFill="1" applyBorder="1" applyAlignment="1">
      <alignment horizontal="center" vertical="center"/>
    </xf>
    <xf numFmtId="2" fontId="48" fillId="37" borderId="25" xfId="0" applyNumberFormat="1" applyFont="1" applyFill="1" applyBorder="1" applyAlignment="1">
      <alignment horizontal="center" vertical="center"/>
    </xf>
    <xf numFmtId="2" fontId="48" fillId="37" borderId="52" xfId="0" applyNumberFormat="1" applyFont="1" applyFill="1" applyBorder="1" applyAlignment="1">
      <alignment horizontal="center" vertical="center"/>
    </xf>
    <xf numFmtId="2" fontId="48" fillId="37" borderId="19" xfId="0" applyNumberFormat="1" applyFont="1" applyFill="1" applyBorder="1" applyAlignment="1">
      <alignment horizontal="center" vertical="center"/>
    </xf>
    <xf numFmtId="2" fontId="48" fillId="37" borderId="17" xfId="0" applyNumberFormat="1" applyFont="1" applyFill="1" applyBorder="1" applyAlignment="1">
      <alignment horizontal="center" vertical="center"/>
    </xf>
    <xf numFmtId="0" fontId="43" fillId="37" borderId="51" xfId="0" applyFont="1" applyFill="1" applyBorder="1" applyAlignment="1">
      <alignment horizontal="center" vertical="center"/>
    </xf>
    <xf numFmtId="0" fontId="43" fillId="37" borderId="25" xfId="0" applyFont="1" applyFill="1" applyBorder="1" applyAlignment="1">
      <alignment horizontal="center" vertical="center"/>
    </xf>
    <xf numFmtId="0" fontId="43" fillId="37" borderId="52" xfId="0" applyFont="1" applyFill="1" applyBorder="1" applyAlignment="1">
      <alignment horizontal="center" vertical="center"/>
    </xf>
    <xf numFmtId="0" fontId="48" fillId="37" borderId="51" xfId="0" applyFont="1" applyFill="1" applyBorder="1" applyAlignment="1">
      <alignment horizontal="center" vertical="center"/>
    </xf>
    <xf numFmtId="0" fontId="48" fillId="37" borderId="25" xfId="0" applyFont="1" applyFill="1" applyBorder="1" applyAlignment="1">
      <alignment horizontal="center" vertical="center"/>
    </xf>
    <xf numFmtId="0" fontId="48" fillId="37" borderId="52" xfId="0" applyFont="1" applyFill="1" applyBorder="1" applyAlignment="1">
      <alignment horizontal="center" vertical="center"/>
    </xf>
    <xf numFmtId="0" fontId="38" fillId="36" borderId="34" xfId="0" applyFont="1" applyFill="1" applyBorder="1" applyAlignment="1">
      <alignment horizontal="center" vertical="center" wrapText="1"/>
    </xf>
    <xf numFmtId="0" fontId="38" fillId="36" borderId="48" xfId="0" applyFont="1" applyFill="1" applyBorder="1" applyAlignment="1">
      <alignment horizontal="center" vertical="center" wrapText="1"/>
    </xf>
    <xf numFmtId="0" fontId="39" fillId="50" borderId="27" xfId="0" applyFont="1" applyFill="1" applyBorder="1" applyAlignment="1">
      <alignment horizontal="center" vertical="center" wrapText="1"/>
    </xf>
    <xf numFmtId="0" fontId="39" fillId="50" borderId="30" xfId="0" applyFont="1" applyFill="1" applyBorder="1" applyAlignment="1">
      <alignment horizontal="center" vertical="center" wrapText="1"/>
    </xf>
    <xf numFmtId="0" fontId="76" fillId="41" borderId="27" xfId="0" applyFont="1" applyFill="1" applyBorder="1" applyAlignment="1">
      <alignment horizontal="center" vertical="center" wrapText="1"/>
    </xf>
    <xf numFmtId="0" fontId="76" fillId="41" borderId="30" xfId="0" applyFont="1" applyFill="1" applyBorder="1" applyAlignment="1">
      <alignment horizontal="center" vertical="center"/>
    </xf>
    <xf numFmtId="0" fontId="76" fillId="41" borderId="21" xfId="0" applyFont="1" applyFill="1" applyBorder="1" applyAlignment="1">
      <alignment horizontal="center" vertical="center"/>
    </xf>
    <xf numFmtId="0" fontId="38" fillId="45" borderId="15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76" fillId="40" borderId="27" xfId="0" applyFont="1" applyFill="1" applyBorder="1" applyAlignment="1">
      <alignment horizontal="center" vertical="center" wrapText="1"/>
    </xf>
    <xf numFmtId="0" fontId="76" fillId="40" borderId="30" xfId="0" applyFont="1" applyFill="1" applyBorder="1" applyAlignment="1">
      <alignment horizontal="center" vertical="center" wrapText="1"/>
    </xf>
    <xf numFmtId="0" fontId="76" fillId="40" borderId="21" xfId="0" applyFont="1" applyFill="1" applyBorder="1" applyAlignment="1">
      <alignment horizontal="center" vertical="center" wrapText="1"/>
    </xf>
    <xf numFmtId="0" fontId="38" fillId="46" borderId="27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 horizontal="center" vertical="center" wrapText="1"/>
    </xf>
    <xf numFmtId="0" fontId="38" fillId="46" borderId="21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39" fillId="39" borderId="30" xfId="0" applyFont="1" applyFill="1" applyBorder="1" applyAlignment="1">
      <alignment horizontal="center" vertical="center" wrapText="1"/>
    </xf>
    <xf numFmtId="0" fontId="39" fillId="39" borderId="21" xfId="0" applyFont="1" applyFill="1" applyBorder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3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57" fillId="54" borderId="15" xfId="0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horizontal="center" vertical="center"/>
    </xf>
    <xf numFmtId="0" fontId="95" fillId="39" borderId="15" xfId="0" applyFont="1" applyFill="1" applyBorder="1" applyAlignment="1">
      <alignment horizontal="center" vertical="center"/>
    </xf>
    <xf numFmtId="0" fontId="48" fillId="39" borderId="19" xfId="0" applyFont="1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/>
    </xf>
    <xf numFmtId="0" fontId="81" fillId="37" borderId="15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/>
    </xf>
    <xf numFmtId="0" fontId="38" fillId="37" borderId="25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49" fontId="76" fillId="39" borderId="15" xfId="0" applyNumberFormat="1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center" vertical="center" wrapText="1"/>
    </xf>
    <xf numFmtId="0" fontId="76" fillId="39" borderId="27" xfId="0" applyFont="1" applyFill="1" applyBorder="1" applyAlignment="1">
      <alignment horizontal="center" vertical="center" wrapText="1"/>
    </xf>
    <xf numFmtId="0" fontId="76" fillId="39" borderId="30" xfId="0" applyFont="1" applyFill="1" applyBorder="1" applyAlignment="1">
      <alignment horizontal="center" vertical="center" wrapText="1"/>
    </xf>
    <xf numFmtId="0" fontId="76" fillId="39" borderId="21" xfId="0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left" vertical="center" wrapText="1"/>
    </xf>
    <xf numFmtId="2" fontId="43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89" fillId="50" borderId="25" xfId="0" applyFont="1" applyFill="1" applyBorder="1" applyAlignment="1">
      <alignment horizontal="center" vertical="center"/>
    </xf>
    <xf numFmtId="0" fontId="89" fillId="50" borderId="17" xfId="0" applyFont="1" applyFill="1" applyBorder="1" applyAlignment="1">
      <alignment horizontal="center" vertical="center"/>
    </xf>
    <xf numFmtId="0" fontId="91" fillId="36" borderId="27" xfId="126" applyNumberFormat="1" applyFont="1" applyFill="1" applyBorder="1" applyAlignment="1">
      <alignment horizontal="center" vertical="center" wrapText="1"/>
    </xf>
    <xf numFmtId="0" fontId="91" fillId="36" borderId="30" xfId="126" applyNumberFormat="1" applyFont="1" applyFill="1" applyBorder="1" applyAlignment="1">
      <alignment horizontal="center" vertical="center" wrapText="1"/>
    </xf>
    <xf numFmtId="0" fontId="91" fillId="36" borderId="21" xfId="126" applyNumberFormat="1" applyFont="1" applyFill="1" applyBorder="1" applyAlignment="1">
      <alignment horizontal="center" vertical="center" wrapText="1"/>
    </xf>
    <xf numFmtId="0" fontId="89" fillId="36" borderId="27" xfId="0" applyFont="1" applyFill="1" applyBorder="1" applyAlignment="1">
      <alignment horizontal="center" vertical="center"/>
    </xf>
    <xf numFmtId="0" fontId="89" fillId="36" borderId="30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/>
    </xf>
    <xf numFmtId="0" fontId="38" fillId="51" borderId="27" xfId="127" applyNumberFormat="1" applyFont="1" applyFill="1" applyBorder="1" applyAlignment="1">
      <alignment horizontal="center" vertical="center" wrapText="1"/>
    </xf>
    <xf numFmtId="0" fontId="38" fillId="51" borderId="30" xfId="127" applyNumberFormat="1" applyFont="1" applyFill="1" applyBorder="1" applyAlignment="1">
      <alignment horizontal="center" vertical="center" wrapText="1"/>
    </xf>
    <xf numFmtId="0" fontId="38" fillId="51" borderId="21" xfId="127" applyNumberFormat="1" applyFont="1" applyFill="1" applyBorder="1" applyAlignment="1">
      <alignment horizontal="center" vertical="center" wrapText="1"/>
    </xf>
    <xf numFmtId="0" fontId="76" fillId="51" borderId="27" xfId="0" applyFont="1" applyFill="1" applyBorder="1" applyAlignment="1">
      <alignment horizontal="center" vertical="center"/>
    </xf>
    <xf numFmtId="0" fontId="76" fillId="51" borderId="30" xfId="0" applyFont="1" applyFill="1" applyBorder="1" applyAlignment="1">
      <alignment horizontal="center" vertical="center"/>
    </xf>
    <xf numFmtId="0" fontId="76" fillId="51" borderId="21" xfId="0" applyFont="1" applyFill="1" applyBorder="1" applyAlignment="1">
      <alignment horizontal="center" vertical="center"/>
    </xf>
    <xf numFmtId="2" fontId="43" fillId="41" borderId="15" xfId="0" applyNumberFormat="1" applyFont="1" applyFill="1" applyBorder="1" applyAlignment="1">
      <alignment horizontal="center" vertical="center" wrapText="1"/>
    </xf>
    <xf numFmtId="2" fontId="43" fillId="41" borderId="41" xfId="0" applyNumberFormat="1" applyFont="1" applyFill="1" applyBorder="1" applyAlignment="1">
      <alignment horizontal="center" vertical="center" wrapText="1"/>
    </xf>
    <xf numFmtId="2" fontId="38" fillId="41" borderId="41" xfId="0" applyNumberFormat="1" applyFont="1" applyFill="1" applyBorder="1" applyAlignment="1">
      <alignment horizontal="center" vertical="center" wrapText="1"/>
    </xf>
  </cellXfs>
  <cellStyles count="139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" name="TextBox 7"/>
        <xdr:cNvSpPr txBox="1"/>
      </xdr:nvSpPr>
      <xdr:spPr>
        <a:xfrm>
          <a:off x="8010525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" name="TextBox 10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" name="TextBox 11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" name="TextBox 12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" name="TextBox 13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" name="Text Box 2717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" name="Text Box 2718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0" name="TextBox 9"/>
        <xdr:cNvSpPr txBox="1"/>
      </xdr:nvSpPr>
      <xdr:spPr>
        <a:xfrm>
          <a:off x="7772400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" name="TextBox 14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" name="TextBox 15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" name="TextBox 16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8" name="TextBox 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9" name="Text Box 27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0" name="Text Box 2718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1" name="TextBox 2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2" name="TextBox 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3" name="TextBox 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4" name="TextBox 2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5" name="TextBox 2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28" name="TextBox 2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9" name="TextBox 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0" name="TextBox 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1" name="TextBox 3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2" name="TextBox 3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5" name="TextBox 3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6" name="TextBox 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7" name="TextBox 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8" name="TextBox 3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9" name="TextBox 3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42" name="TextBox 4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3" name="TextBox 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4" name="TextBox 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5" name="TextBox 4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6" name="TextBox 4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9" name="TextBox 4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0" name="TextBox 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1" name="TextBox 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2" name="TextBox 5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3" name="TextBox 5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56" name="TextBox 5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7" name="TextBox 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8" name="TextBox 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9" name="TextBox 5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0" name="TextBox 5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63" name="TextBox 6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4" name="TextBox 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5" name="TextBox 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6" name="TextBox 6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7" name="TextBox 6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70" name="TextBox 6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1" name="TextBox 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2" name="TextBox 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3" name="TextBox 7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4" name="TextBox 7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7" name="TextBox 7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8" name="TextBox 7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79" name="TextBox 7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0" name="TextBox 7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1" name="TextBox 8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84" name="TextBox 8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5" name="TextBox 8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6" name="TextBox 8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7" name="TextBox 8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8" name="TextBox 8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1" name="TextBox 9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2" name="TextBox 9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3" name="TextBox 9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4" name="TextBox 9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5" name="TextBox 9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98" name="TextBox 9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9" name="TextBox 9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0" name="TextBox 9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1" name="TextBox 10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2" name="TextBox 10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5" name="TextBox 10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6" name="TextBox 10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7" name="TextBox 10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8" name="TextBox 10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9" name="TextBox 10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12" name="TextBox 11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3" name="TextBox 11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4" name="TextBox 11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5" name="TextBox 11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6" name="TextBox 11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9" name="TextBox 11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0" name="TextBox 11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1" name="TextBox 12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2" name="TextBox 1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3" name="TextBox 1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26" name="TextBox 12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7" name="TextBox 12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8" name="TextBox 12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9" name="TextBox 1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0" name="TextBox 1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33" name="TextBox 13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4" name="TextBox 13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5" name="TextBox 13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6" name="TextBox 1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7" name="TextBox 1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40" name="TextBox 13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1" name="TextBox 14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2" name="TextBox 14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3" name="TextBox 1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4" name="TextBox 1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7" name="TextBox 14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8" name="TextBox 14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9" name="TextBox 14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0" name="TextBox 1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1" name="TextBox 1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54" name="TextBox 15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5" name="TextBox 15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6" name="TextBox 15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7" name="TextBox 1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8" name="TextBox 1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1" name="TextBox 16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2" name="TextBox 16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3" name="TextBox 16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4" name="TextBox 1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5" name="TextBox 1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68" name="TextBox 16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9" name="TextBox 16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0" name="TextBox 16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1" name="TextBox 1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2" name="TextBox 1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3998" name="TextBox 399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3999" name="TextBox 39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0" name="TextBox 39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1" name="TextBox 400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2" name="TextBox 400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05" name="TextBox 400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6" name="TextBox 40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7" name="TextBox 40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8" name="TextBox 400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9" name="TextBox 400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12" name="TextBox 401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3" name="TextBox 40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4" name="TextBox 40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5" name="TextBox 401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6" name="TextBox 401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19" name="TextBox 401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0" name="TextBox 40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1" name="TextBox 40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2" name="TextBox 402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3" name="TextBox 402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26" name="TextBox 402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7" name="TextBox 40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28" name="TextBox 40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9" name="TextBox 402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0" name="TextBox 402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33" name="TextBox 403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4" name="TextBox 40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5" name="TextBox 40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6" name="TextBox 403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7" name="TextBox 403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40" name="TextBox 403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1" name="TextBox 40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2" name="TextBox 40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3" name="TextBox 404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4" name="TextBox 404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47" name="TextBox 404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48" name="TextBox 40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9" name="TextBox 40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50" name="TextBox 404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1" name="TextBox 405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54" name="TextBox 405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5" name="TextBox 40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6" name="TextBox 40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7" name="TextBox 405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8" name="TextBox 405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6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61" name="TextBox 406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2" name="TextBox 40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3" name="TextBox 40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4" name="TextBox 406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5" name="TextBox 406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68" name="TextBox 406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9" name="TextBox 406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0" name="TextBox 406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1" name="TextBox 407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2" name="TextBox 407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75" name="TextBox 407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6" name="TextBox 407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7" name="TextBox 407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8" name="TextBox 407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9" name="TextBox 407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82" name="TextBox 408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3" name="TextBox 408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4" name="TextBox 408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5" name="TextBox 408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6" name="TextBox 408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89" name="TextBox 408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0" name="TextBox 408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1" name="TextBox 409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2" name="TextBox 409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3" name="TextBox 409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96" name="TextBox 409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7" name="TextBox 409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98" name="TextBox 409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9" name="TextBox 40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0" name="TextBox 40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03" name="TextBox 410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4" name="TextBox 410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5" name="TextBox 410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6" name="TextBox 41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7" name="TextBox 41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10" name="TextBox 410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1" name="TextBox 411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2" name="TextBox 411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3" name="TextBox 41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4" name="TextBox 41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17" name="TextBox 411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18" name="TextBox 411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9" name="TextBox 41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20" name="TextBox 41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1" name="TextBox 41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24" name="TextBox 412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5" name="TextBox 412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6" name="TextBox 412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7" name="TextBox 41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8" name="TextBox 41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3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31" name="TextBox 413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2" name="TextBox 413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3" name="TextBox 413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4" name="TextBox 41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5" name="TextBox 41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38" name="TextBox 413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9" name="TextBox 413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0" name="TextBox 413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1" name="TextBox 41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2" name="TextBox 41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45" name="TextBox 414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6" name="TextBox 414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7" name="TextBox 414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8" name="TextBox 41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9" name="TextBox 41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52" name="TextBox 415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3" name="TextBox 415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4" name="TextBox 415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5" name="TextBox 41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6" name="TextBox 41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59" name="TextBox 415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0" name="TextBox 415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1" name="TextBox 416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2" name="TextBox 41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3" name="TextBox 41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54</xdr:row>
      <xdr:rowOff>0</xdr:rowOff>
    </xdr:from>
    <xdr:ext cx="2743931" cy="530658"/>
    <xdr:sp macro="" textlink="">
      <xdr:nvSpPr>
        <xdr:cNvPr id="2" name="Прямоугольник 1"/>
        <xdr:cNvSpPr/>
      </xdr:nvSpPr>
      <xdr:spPr>
        <a:xfrm>
          <a:off x="9286875" y="5143500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B1:T77"/>
  <sheetViews>
    <sheetView tabSelected="1" zoomScale="75" zoomScaleNormal="75" workbookViewId="0">
      <selection activeCell="G26" sqref="G26"/>
    </sheetView>
  </sheetViews>
  <sheetFormatPr defaultRowHeight="15" x14ac:dyDescent="0.25"/>
  <cols>
    <col min="1" max="1" width="2.5703125" customWidth="1"/>
    <col min="2" max="2" width="86.28515625" style="1" bestFit="1" customWidth="1"/>
    <col min="3" max="3" width="16" bestFit="1" customWidth="1"/>
    <col min="4" max="4" width="16.42578125" customWidth="1"/>
    <col min="5" max="5" width="14.28515625" style="283" bestFit="1" customWidth="1"/>
    <col min="6" max="6" width="9.140625" style="283" customWidth="1"/>
    <col min="7" max="7" width="14.85546875" style="283" bestFit="1" customWidth="1"/>
    <col min="8" max="11" width="12.140625" style="283" bestFit="1" customWidth="1"/>
    <col min="12" max="12" width="16.5703125" style="283" bestFit="1" customWidth="1"/>
  </cols>
  <sheetData>
    <row r="1" spans="2:20" s="30" customFormat="1" ht="51" x14ac:dyDescent="0.75">
      <c r="B1" s="668" t="s">
        <v>553</v>
      </c>
      <c r="C1" s="669"/>
      <c r="D1" s="670"/>
      <c r="E1" s="670"/>
      <c r="F1" s="670"/>
      <c r="G1" s="670"/>
      <c r="H1" s="670"/>
      <c r="I1" s="670"/>
      <c r="J1" s="670"/>
      <c r="K1" s="671"/>
      <c r="L1" s="281"/>
    </row>
    <row r="2" spans="2:20" s="31" customFormat="1" ht="40.5" customHeight="1" x14ac:dyDescent="0.75">
      <c r="B2" s="672"/>
      <c r="C2" s="673"/>
      <c r="D2" s="673"/>
      <c r="E2" s="673"/>
      <c r="F2" s="673"/>
      <c r="G2" s="673"/>
      <c r="H2" s="673"/>
      <c r="I2" s="673"/>
      <c r="J2" s="673"/>
      <c r="K2" s="674"/>
      <c r="L2" s="282"/>
    </row>
    <row r="3" spans="2:20" ht="110.25" customHeight="1" thickBot="1" x14ac:dyDescent="0.3">
      <c r="B3" s="664" t="s">
        <v>599</v>
      </c>
      <c r="C3" s="665"/>
      <c r="D3" s="666"/>
      <c r="E3" s="666"/>
      <c r="F3" s="666"/>
      <c r="G3" s="666"/>
      <c r="H3" s="666"/>
      <c r="I3" s="666"/>
      <c r="J3" s="666"/>
      <c r="K3" s="667"/>
    </row>
    <row r="4" spans="2:20" ht="16.5" hidden="1" customHeight="1" x14ac:dyDescent="0.25">
      <c r="B4" s="664"/>
      <c r="C4" s="665"/>
      <c r="D4" s="666"/>
      <c r="E4" s="666"/>
      <c r="F4" s="666"/>
      <c r="G4" s="666"/>
      <c r="H4" s="666"/>
      <c r="I4" s="666"/>
      <c r="J4" s="666"/>
      <c r="K4" s="667"/>
    </row>
    <row r="5" spans="2:20" ht="1.5" hidden="1" customHeight="1" x14ac:dyDescent="0.25">
      <c r="B5" s="664"/>
      <c r="C5" s="665"/>
      <c r="D5" s="666"/>
      <c r="E5" s="666"/>
      <c r="F5" s="666"/>
      <c r="G5" s="666"/>
      <c r="H5" s="666"/>
      <c r="I5" s="666"/>
      <c r="J5" s="666"/>
      <c r="K5" s="667"/>
    </row>
    <row r="6" spans="2:20" ht="4.5" hidden="1" customHeight="1" x14ac:dyDescent="0.25">
      <c r="B6" s="664"/>
      <c r="C6" s="665"/>
      <c r="D6" s="666"/>
      <c r="E6" s="666"/>
      <c r="F6" s="666"/>
      <c r="G6" s="666"/>
      <c r="H6" s="666"/>
      <c r="I6" s="666"/>
      <c r="J6" s="666"/>
      <c r="K6" s="667"/>
    </row>
    <row r="7" spans="2:20" ht="45.75" hidden="1" customHeight="1" x14ac:dyDescent="0.25">
      <c r="B7" s="44"/>
      <c r="C7" s="77"/>
      <c r="D7" s="470"/>
      <c r="E7" s="471"/>
      <c r="F7" s="471"/>
      <c r="G7" s="471"/>
      <c r="H7" s="471"/>
      <c r="I7" s="471"/>
      <c r="J7" s="471"/>
      <c r="K7" s="472"/>
    </row>
    <row r="8" spans="2:20" s="6" customFormat="1" ht="59.25" customHeight="1" x14ac:dyDescent="0.25">
      <c r="B8" s="590" t="s">
        <v>0</v>
      </c>
      <c r="C8" s="591" t="s">
        <v>1</v>
      </c>
      <c r="D8" s="591" t="s">
        <v>222</v>
      </c>
      <c r="E8" s="591" t="s">
        <v>13</v>
      </c>
      <c r="F8" s="592" t="s">
        <v>14</v>
      </c>
      <c r="G8" s="593" t="s">
        <v>529</v>
      </c>
      <c r="H8" s="593" t="s">
        <v>229</v>
      </c>
      <c r="I8" s="593" t="s">
        <v>530</v>
      </c>
      <c r="J8" s="593" t="s">
        <v>531</v>
      </c>
      <c r="K8" s="594" t="s">
        <v>228</v>
      </c>
    </row>
    <row r="9" spans="2:20" s="8" customFormat="1" ht="36" x14ac:dyDescent="0.25">
      <c r="B9" s="473" t="s">
        <v>349</v>
      </c>
      <c r="C9" s="675" t="s">
        <v>532</v>
      </c>
      <c r="D9" s="451" t="s">
        <v>16</v>
      </c>
      <c r="E9" s="452" t="s">
        <v>556</v>
      </c>
      <c r="F9" s="452" t="s">
        <v>18</v>
      </c>
      <c r="G9" s="91">
        <v>0.59</v>
      </c>
      <c r="H9" s="91">
        <v>0.57999999999999996</v>
      </c>
      <c r="I9" s="91">
        <v>0.56999999999999995</v>
      </c>
      <c r="J9" s="91">
        <v>0.56000000000000005</v>
      </c>
      <c r="K9" s="474">
        <v>0.55000000000000004</v>
      </c>
      <c r="L9" s="33"/>
      <c r="M9" s="3"/>
      <c r="N9" s="3"/>
      <c r="O9" s="3"/>
      <c r="P9" s="3"/>
      <c r="Q9" s="3"/>
      <c r="R9" s="3"/>
      <c r="S9" s="3"/>
      <c r="T9" s="3"/>
    </row>
    <row r="10" spans="2:20" s="8" customFormat="1" ht="36" x14ac:dyDescent="0.25">
      <c r="B10" s="475" t="s">
        <v>339</v>
      </c>
      <c r="C10" s="675"/>
      <c r="D10" s="450" t="s">
        <v>16</v>
      </c>
      <c r="E10" s="94" t="s">
        <v>556</v>
      </c>
      <c r="F10" s="94" t="s">
        <v>18</v>
      </c>
      <c r="G10" s="95">
        <v>0.63</v>
      </c>
      <c r="H10" s="95">
        <v>0.62</v>
      </c>
      <c r="I10" s="95">
        <v>0.61</v>
      </c>
      <c r="J10" s="95">
        <v>0.6</v>
      </c>
      <c r="K10" s="476">
        <v>0.59</v>
      </c>
      <c r="L10" s="3"/>
      <c r="M10" s="3"/>
      <c r="N10" s="3"/>
      <c r="O10" s="3"/>
      <c r="P10" s="3"/>
      <c r="Q10" s="3"/>
      <c r="R10" s="3"/>
      <c r="S10" s="3"/>
      <c r="T10" s="3"/>
    </row>
    <row r="11" spans="2:20" s="8" customFormat="1" ht="36" x14ac:dyDescent="0.25">
      <c r="B11" s="475" t="s">
        <v>340</v>
      </c>
      <c r="C11" s="675"/>
      <c r="D11" s="450" t="s">
        <v>16</v>
      </c>
      <c r="E11" s="94" t="s">
        <v>557</v>
      </c>
      <c r="F11" s="94" t="s">
        <v>18</v>
      </c>
      <c r="G11" s="95">
        <v>0.73</v>
      </c>
      <c r="H11" s="95">
        <v>0.72</v>
      </c>
      <c r="I11" s="95">
        <v>0.71</v>
      </c>
      <c r="J11" s="95">
        <v>0.7</v>
      </c>
      <c r="K11" s="476">
        <v>0.69</v>
      </c>
      <c r="L11" s="3"/>
      <c r="M11" s="3"/>
      <c r="N11" s="3"/>
      <c r="O11" s="3"/>
      <c r="P11" s="3"/>
      <c r="Q11" s="3"/>
      <c r="R11" s="3"/>
      <c r="S11" s="3"/>
      <c r="T11" s="3"/>
    </row>
    <row r="12" spans="2:20" s="8" customFormat="1" ht="36" x14ac:dyDescent="0.25">
      <c r="B12" s="475" t="s">
        <v>341</v>
      </c>
      <c r="C12" s="675"/>
      <c r="D12" s="450" t="s">
        <v>16</v>
      </c>
      <c r="E12" s="94" t="s">
        <v>557</v>
      </c>
      <c r="F12" s="94" t="s">
        <v>18</v>
      </c>
      <c r="G12" s="95">
        <v>0.86</v>
      </c>
      <c r="H12" s="95">
        <v>0.85</v>
      </c>
      <c r="I12" s="95">
        <v>0.84</v>
      </c>
      <c r="J12" s="95">
        <v>0.83</v>
      </c>
      <c r="K12" s="476">
        <v>0.82</v>
      </c>
      <c r="L12" s="3"/>
      <c r="M12" s="3"/>
      <c r="N12" s="3"/>
      <c r="O12" s="3"/>
      <c r="P12" s="3"/>
      <c r="Q12" s="3"/>
      <c r="R12" s="3"/>
      <c r="S12" s="3"/>
      <c r="T12" s="3"/>
    </row>
    <row r="13" spans="2:20" s="8" customFormat="1" ht="36" x14ac:dyDescent="0.25">
      <c r="B13" s="477" t="s">
        <v>342</v>
      </c>
      <c r="C13" s="675"/>
      <c r="D13" s="450" t="s">
        <v>16</v>
      </c>
      <c r="E13" s="94" t="s">
        <v>558</v>
      </c>
      <c r="F13" s="94" t="s">
        <v>18</v>
      </c>
      <c r="G13" s="95">
        <v>0.98</v>
      </c>
      <c r="H13" s="95">
        <v>0.97</v>
      </c>
      <c r="I13" s="95">
        <v>0.96</v>
      </c>
      <c r="J13" s="95">
        <v>0.95</v>
      </c>
      <c r="K13" s="476">
        <v>0.94</v>
      </c>
      <c r="L13" s="3"/>
      <c r="M13" s="3"/>
      <c r="N13" s="3"/>
      <c r="O13" s="3"/>
      <c r="P13" s="3"/>
      <c r="Q13" s="3"/>
      <c r="R13" s="3"/>
      <c r="S13" s="3"/>
      <c r="T13" s="3"/>
    </row>
    <row r="14" spans="2:20" s="8" customFormat="1" ht="36" x14ac:dyDescent="0.25">
      <c r="B14" s="478" t="s">
        <v>350</v>
      </c>
      <c r="C14" s="675"/>
      <c r="D14" s="453" t="s">
        <v>16</v>
      </c>
      <c r="E14" s="454" t="s">
        <v>556</v>
      </c>
      <c r="F14" s="454" t="s">
        <v>18</v>
      </c>
      <c r="G14" s="863">
        <v>0.59</v>
      </c>
      <c r="H14" s="863">
        <v>0.57999999999999996</v>
      </c>
      <c r="I14" s="863">
        <v>0.56999999999999995</v>
      </c>
      <c r="J14" s="863">
        <v>0.56000000000000005</v>
      </c>
      <c r="K14" s="864">
        <v>0.55000000000000004</v>
      </c>
      <c r="L14" s="33"/>
      <c r="M14" s="33"/>
      <c r="N14" s="3"/>
      <c r="O14" s="3"/>
      <c r="P14" s="3"/>
      <c r="Q14" s="3"/>
      <c r="R14" s="3"/>
      <c r="S14" s="3"/>
      <c r="T14" s="3"/>
    </row>
    <row r="15" spans="2:20" s="8" customFormat="1" ht="36" x14ac:dyDescent="0.25">
      <c r="B15" s="479" t="s">
        <v>343</v>
      </c>
      <c r="C15" s="675"/>
      <c r="D15" s="455" t="s">
        <v>16</v>
      </c>
      <c r="E15" s="456" t="s">
        <v>556</v>
      </c>
      <c r="F15" s="456" t="s">
        <v>18</v>
      </c>
      <c r="G15" s="185">
        <v>0.63</v>
      </c>
      <c r="H15" s="185">
        <v>0.62</v>
      </c>
      <c r="I15" s="185">
        <v>0.61</v>
      </c>
      <c r="J15" s="185">
        <v>0.6</v>
      </c>
      <c r="K15" s="865">
        <v>0.59</v>
      </c>
      <c r="L15" s="3"/>
      <c r="M15" s="3"/>
      <c r="N15" s="3"/>
      <c r="O15" s="3"/>
      <c r="P15" s="3"/>
      <c r="Q15" s="3"/>
      <c r="R15" s="3"/>
      <c r="S15" s="3"/>
      <c r="T15" s="3"/>
    </row>
    <row r="16" spans="2:20" s="8" customFormat="1" ht="36" x14ac:dyDescent="0.25">
      <c r="B16" s="479" t="s">
        <v>344</v>
      </c>
      <c r="C16" s="675"/>
      <c r="D16" s="455" t="s">
        <v>16</v>
      </c>
      <c r="E16" s="456" t="s">
        <v>557</v>
      </c>
      <c r="F16" s="456" t="s">
        <v>18</v>
      </c>
      <c r="G16" s="185">
        <v>0.73</v>
      </c>
      <c r="H16" s="185">
        <v>0.72</v>
      </c>
      <c r="I16" s="185">
        <v>0.71</v>
      </c>
      <c r="J16" s="185">
        <v>0.7</v>
      </c>
      <c r="K16" s="865">
        <v>0.69</v>
      </c>
      <c r="L16" s="3"/>
      <c r="M16" s="3"/>
      <c r="N16" s="3"/>
      <c r="O16" s="3"/>
      <c r="P16" s="3"/>
      <c r="Q16" s="3"/>
      <c r="R16" s="3"/>
      <c r="S16" s="3"/>
      <c r="T16" s="3"/>
    </row>
    <row r="17" spans="2:20" s="8" customFormat="1" ht="36" x14ac:dyDescent="0.25">
      <c r="B17" s="479" t="s">
        <v>345</v>
      </c>
      <c r="C17" s="675"/>
      <c r="D17" s="455" t="s">
        <v>16</v>
      </c>
      <c r="E17" s="456" t="s">
        <v>557</v>
      </c>
      <c r="F17" s="456" t="s">
        <v>18</v>
      </c>
      <c r="G17" s="185">
        <v>0.86</v>
      </c>
      <c r="H17" s="185">
        <v>0.85</v>
      </c>
      <c r="I17" s="185">
        <v>0.84</v>
      </c>
      <c r="J17" s="185">
        <v>0.83</v>
      </c>
      <c r="K17" s="865">
        <v>0.82</v>
      </c>
      <c r="L17" s="3"/>
      <c r="M17" s="3"/>
      <c r="N17" s="3"/>
      <c r="O17" s="3"/>
      <c r="P17" s="3"/>
      <c r="Q17" s="3"/>
      <c r="R17" s="3"/>
      <c r="S17" s="3"/>
      <c r="T17" s="3"/>
    </row>
    <row r="18" spans="2:20" s="8" customFormat="1" ht="36.75" thickBot="1" x14ac:dyDescent="0.3">
      <c r="B18" s="480" t="s">
        <v>346</v>
      </c>
      <c r="C18" s="676"/>
      <c r="D18" s="481" t="s">
        <v>16</v>
      </c>
      <c r="E18" s="482" t="s">
        <v>558</v>
      </c>
      <c r="F18" s="482" t="s">
        <v>18</v>
      </c>
      <c r="G18" s="185">
        <v>0.98</v>
      </c>
      <c r="H18" s="185">
        <v>0.97</v>
      </c>
      <c r="I18" s="185">
        <v>0.96</v>
      </c>
      <c r="J18" s="185">
        <v>0.95</v>
      </c>
      <c r="K18" s="865">
        <v>0.94</v>
      </c>
      <c r="L18" s="3"/>
      <c r="M18" s="3"/>
      <c r="N18" s="3"/>
      <c r="O18" s="3"/>
      <c r="P18" s="3"/>
      <c r="Q18" s="3"/>
      <c r="R18" s="3"/>
      <c r="S18" s="3"/>
      <c r="T18" s="3"/>
    </row>
    <row r="19" spans="2:20" s="40" customFormat="1" ht="40.5" customHeight="1" x14ac:dyDescent="0.25">
      <c r="B19" s="457" t="s">
        <v>533</v>
      </c>
      <c r="C19" s="458" t="s">
        <v>149</v>
      </c>
      <c r="D19" s="458" t="s">
        <v>16</v>
      </c>
      <c r="E19" s="459" t="s">
        <v>12</v>
      </c>
      <c r="F19" s="459" t="s">
        <v>18</v>
      </c>
      <c r="G19" s="460">
        <v>1.3</v>
      </c>
      <c r="H19" s="460">
        <v>1.27</v>
      </c>
      <c r="I19" s="96"/>
      <c r="J19" s="96"/>
      <c r="K19" s="96"/>
      <c r="M19" s="6"/>
      <c r="N19" s="6"/>
      <c r="O19" s="6"/>
      <c r="P19" s="6"/>
      <c r="Q19" s="6"/>
      <c r="R19" s="6"/>
      <c r="S19" s="6"/>
      <c r="T19" s="6"/>
    </row>
    <row r="20" spans="2:20" s="8" customFormat="1" ht="54.75" customHeight="1" x14ac:dyDescent="0.25">
      <c r="B20" s="558" t="s">
        <v>0</v>
      </c>
      <c r="C20" s="558" t="s">
        <v>1</v>
      </c>
      <c r="D20" s="558" t="s">
        <v>2</v>
      </c>
      <c r="E20" s="558" t="s">
        <v>13</v>
      </c>
      <c r="F20" s="578" t="s">
        <v>14</v>
      </c>
      <c r="G20" s="579" t="s">
        <v>534</v>
      </c>
      <c r="H20" s="580" t="s">
        <v>535</v>
      </c>
      <c r="I20" s="580" t="s">
        <v>536</v>
      </c>
      <c r="J20" s="581" t="s">
        <v>537</v>
      </c>
      <c r="K20" s="581" t="s">
        <v>538</v>
      </c>
      <c r="L20" s="581" t="s">
        <v>539</v>
      </c>
      <c r="M20" s="3"/>
      <c r="N20" s="3"/>
      <c r="O20" s="3"/>
      <c r="P20" s="3"/>
      <c r="Q20" s="3"/>
      <c r="R20" s="3"/>
      <c r="S20" s="3"/>
      <c r="T20" s="3"/>
    </row>
    <row r="21" spans="2:20" s="8" customFormat="1" ht="72" customHeight="1" x14ac:dyDescent="0.25">
      <c r="B21" s="461" t="s">
        <v>540</v>
      </c>
      <c r="C21" s="677" t="s">
        <v>541</v>
      </c>
      <c r="D21" s="462" t="s">
        <v>5</v>
      </c>
      <c r="E21" s="463" t="s">
        <v>120</v>
      </c>
      <c r="F21" s="463" t="s">
        <v>18</v>
      </c>
      <c r="G21" s="464">
        <v>0.96</v>
      </c>
      <c r="H21" s="464">
        <v>0.95</v>
      </c>
      <c r="I21" s="464">
        <v>0.94</v>
      </c>
      <c r="J21" s="464">
        <v>0.93</v>
      </c>
      <c r="K21" s="464">
        <v>0.92</v>
      </c>
      <c r="L21" s="464">
        <v>0.9</v>
      </c>
      <c r="M21" s="3"/>
      <c r="N21" s="3"/>
      <c r="O21" s="3"/>
      <c r="P21" s="3"/>
      <c r="Q21" s="3"/>
      <c r="R21" s="3"/>
      <c r="S21" s="3"/>
      <c r="T21" s="3"/>
    </row>
    <row r="22" spans="2:20" s="8" customFormat="1" ht="56.25" x14ac:dyDescent="0.25">
      <c r="B22" s="576" t="s">
        <v>555</v>
      </c>
      <c r="C22" s="678"/>
      <c r="D22" s="194" t="s">
        <v>5</v>
      </c>
      <c r="E22" s="559" t="s">
        <v>99</v>
      </c>
      <c r="F22" s="559" t="s">
        <v>18</v>
      </c>
      <c r="G22" s="577">
        <v>1.35</v>
      </c>
      <c r="H22" s="577">
        <v>1.3</v>
      </c>
      <c r="I22" s="577">
        <v>1.25</v>
      </c>
      <c r="J22" s="577">
        <v>1.2</v>
      </c>
      <c r="K22" s="680" t="s">
        <v>542</v>
      </c>
      <c r="L22" s="681"/>
      <c r="M22" s="3"/>
      <c r="N22" s="3"/>
      <c r="O22" s="3"/>
      <c r="P22" s="3"/>
      <c r="Q22" s="3"/>
      <c r="R22" s="3"/>
      <c r="S22" s="3"/>
      <c r="T22" s="3"/>
    </row>
    <row r="23" spans="2:20" s="8" customFormat="1" ht="60.75" customHeight="1" x14ac:dyDescent="0.25">
      <c r="B23" s="465" t="s">
        <v>543</v>
      </c>
      <c r="C23" s="678"/>
      <c r="D23" s="450" t="s">
        <v>5</v>
      </c>
      <c r="E23" s="97" t="s">
        <v>544</v>
      </c>
      <c r="F23" s="97" t="s">
        <v>18</v>
      </c>
      <c r="G23" s="466">
        <v>1.06</v>
      </c>
      <c r="H23" s="466">
        <v>1.05</v>
      </c>
      <c r="I23" s="466">
        <v>1.04</v>
      </c>
      <c r="J23" s="466">
        <v>1.03</v>
      </c>
      <c r="K23" s="466">
        <v>1.02</v>
      </c>
      <c r="L23" s="466">
        <v>1</v>
      </c>
      <c r="M23" s="3"/>
      <c r="N23" s="3"/>
      <c r="O23" s="3"/>
      <c r="P23" s="3"/>
      <c r="Q23" s="3"/>
      <c r="R23" s="3"/>
      <c r="S23" s="3"/>
      <c r="T23" s="3"/>
    </row>
    <row r="24" spans="2:20" s="8" customFormat="1" ht="36" x14ac:dyDescent="0.25">
      <c r="B24" s="467" t="s">
        <v>545</v>
      </c>
      <c r="C24" s="678"/>
      <c r="D24" s="450" t="s">
        <v>546</v>
      </c>
      <c r="E24" s="97" t="s">
        <v>12</v>
      </c>
      <c r="F24" s="97" t="s">
        <v>18</v>
      </c>
      <c r="G24" s="91">
        <v>5.85</v>
      </c>
      <c r="H24" s="91">
        <v>5.8</v>
      </c>
      <c r="I24" s="91">
        <v>5.75</v>
      </c>
      <c r="J24" s="91">
        <v>5.7</v>
      </c>
      <c r="K24" s="91">
        <v>5.65</v>
      </c>
      <c r="L24" s="3"/>
      <c r="M24" s="3"/>
      <c r="N24" s="3"/>
      <c r="O24" s="3"/>
      <c r="P24" s="3"/>
      <c r="Q24" s="3"/>
      <c r="R24" s="3"/>
      <c r="S24" s="3"/>
      <c r="T24" s="3"/>
    </row>
    <row r="25" spans="2:20" s="8" customFormat="1" ht="36" x14ac:dyDescent="0.25">
      <c r="B25" s="467" t="s">
        <v>547</v>
      </c>
      <c r="C25" s="679"/>
      <c r="D25" s="450" t="s">
        <v>546</v>
      </c>
      <c r="E25" s="97" t="s">
        <v>98</v>
      </c>
      <c r="F25" s="97" t="s">
        <v>18</v>
      </c>
      <c r="G25" s="91">
        <v>7.5</v>
      </c>
      <c r="H25" s="91">
        <v>7.45</v>
      </c>
      <c r="I25" s="91">
        <v>7.4</v>
      </c>
      <c r="J25" s="91">
        <v>7.35</v>
      </c>
      <c r="K25" s="91">
        <v>7.3</v>
      </c>
      <c r="L25" s="3"/>
      <c r="M25" s="3"/>
      <c r="N25" s="3"/>
      <c r="O25" s="3"/>
      <c r="P25" s="3"/>
      <c r="Q25" s="3"/>
      <c r="R25" s="3"/>
      <c r="S25" s="3"/>
      <c r="T25" s="3"/>
    </row>
    <row r="26" spans="2:20" s="8" customFormat="1" ht="47.25" customHeight="1" x14ac:dyDescent="0.25">
      <c r="B26" s="682"/>
      <c r="C26" s="683"/>
      <c r="D26" s="683"/>
      <c r="E26" s="683"/>
      <c r="F26" s="684"/>
      <c r="G26" s="555" t="s">
        <v>534</v>
      </c>
      <c r="H26" s="556" t="s">
        <v>548</v>
      </c>
      <c r="I26" s="556" t="s">
        <v>549</v>
      </c>
      <c r="J26" s="557" t="s">
        <v>550</v>
      </c>
      <c r="K26" s="468"/>
      <c r="M26" s="3"/>
      <c r="N26" s="3"/>
      <c r="O26" s="3"/>
      <c r="P26" s="3"/>
      <c r="Q26" s="3"/>
      <c r="R26" s="3"/>
      <c r="S26" s="3"/>
      <c r="T26" s="3"/>
    </row>
    <row r="27" spans="2:20" s="8" customFormat="1" ht="42" customHeight="1" x14ac:dyDescent="0.25">
      <c r="B27" s="582" t="s">
        <v>551</v>
      </c>
      <c r="C27" s="662" t="s">
        <v>4</v>
      </c>
      <c r="D27" s="583" t="s">
        <v>5</v>
      </c>
      <c r="E27" s="584" t="s">
        <v>12</v>
      </c>
      <c r="F27" s="584" t="s">
        <v>18</v>
      </c>
      <c r="G27" s="585">
        <v>0.9</v>
      </c>
      <c r="H27" s="586">
        <v>0.86</v>
      </c>
      <c r="I27" s="587">
        <v>0.84</v>
      </c>
      <c r="J27" s="587">
        <v>0.8</v>
      </c>
      <c r="K27" s="469"/>
      <c r="M27" s="3"/>
      <c r="N27" s="3"/>
      <c r="O27" s="3"/>
      <c r="P27" s="3"/>
      <c r="Q27" s="3"/>
      <c r="R27" s="3"/>
      <c r="S27" s="3"/>
      <c r="T27" s="3"/>
    </row>
    <row r="28" spans="2:20" s="40" customFormat="1" ht="42" customHeight="1" x14ac:dyDescent="0.25">
      <c r="B28" s="582" t="s">
        <v>552</v>
      </c>
      <c r="C28" s="663"/>
      <c r="D28" s="583" t="s">
        <v>5</v>
      </c>
      <c r="E28" s="584" t="s">
        <v>12</v>
      </c>
      <c r="F28" s="584" t="s">
        <v>18</v>
      </c>
      <c r="G28" s="585">
        <v>1.1200000000000001</v>
      </c>
      <c r="H28" s="586">
        <f>G28/1.05</f>
        <v>1.0666666666666667</v>
      </c>
      <c r="I28" s="588"/>
      <c r="J28" s="589"/>
      <c r="K28" s="6"/>
      <c r="L28" s="6"/>
      <c r="M28" s="6"/>
      <c r="N28" s="6"/>
      <c r="O28" s="6"/>
      <c r="P28" s="6"/>
      <c r="Q28" s="6"/>
      <c r="R28" s="6"/>
    </row>
    <row r="29" spans="2:20" x14ac:dyDescent="0.25">
      <c r="E29"/>
      <c r="F29"/>
      <c r="G29"/>
      <c r="H29"/>
      <c r="I29"/>
      <c r="J29"/>
      <c r="K29"/>
      <c r="L29"/>
      <c r="M29" s="283"/>
      <c r="N29" s="283"/>
      <c r="O29" s="283"/>
      <c r="P29" s="283"/>
      <c r="Q29" s="283"/>
      <c r="R29" s="283"/>
      <c r="S29" s="283"/>
      <c r="T29" s="283"/>
    </row>
    <row r="70" spans="2:12" s="314" customFormat="1" ht="23.25" x14ac:dyDescent="0.35">
      <c r="B70" s="358"/>
      <c r="C70" s="359"/>
      <c r="E70" s="357"/>
      <c r="F70" s="357"/>
      <c r="G70" s="357"/>
      <c r="H70" s="357"/>
      <c r="I70" s="357"/>
      <c r="J70" s="357"/>
      <c r="K70" s="357"/>
      <c r="L70" s="357"/>
    </row>
    <row r="71" spans="2:12" s="314" customFormat="1" ht="23.25" x14ac:dyDescent="0.35">
      <c r="B71" s="358"/>
      <c r="C71" s="359"/>
      <c r="E71" s="357"/>
      <c r="F71" s="357"/>
      <c r="G71" s="357"/>
      <c r="H71" s="357"/>
      <c r="I71" s="357"/>
      <c r="J71" s="357"/>
      <c r="K71" s="357"/>
      <c r="L71" s="357"/>
    </row>
    <row r="72" spans="2:12" s="314" customFormat="1" ht="23.25" x14ac:dyDescent="0.35">
      <c r="B72" s="358"/>
      <c r="C72" s="359"/>
      <c r="E72" s="357"/>
      <c r="F72" s="357"/>
      <c r="G72" s="357"/>
      <c r="H72" s="357"/>
      <c r="I72" s="357"/>
      <c r="J72" s="357"/>
      <c r="K72" s="357"/>
      <c r="L72" s="357"/>
    </row>
    <row r="73" spans="2:12" s="314" customFormat="1" ht="21" x14ac:dyDescent="0.35">
      <c r="B73" s="358"/>
      <c r="E73" s="357"/>
      <c r="F73" s="357"/>
      <c r="G73" s="357"/>
      <c r="H73" s="357"/>
      <c r="I73" s="357"/>
      <c r="J73" s="357"/>
      <c r="K73" s="357"/>
      <c r="L73" s="357"/>
    </row>
    <row r="74" spans="2:12" s="314" customFormat="1" ht="21" x14ac:dyDescent="0.35">
      <c r="B74" s="358"/>
      <c r="E74" s="357"/>
      <c r="F74" s="357"/>
      <c r="G74" s="357"/>
      <c r="H74" s="357"/>
      <c r="I74" s="357"/>
      <c r="J74" s="357"/>
      <c r="K74" s="357"/>
      <c r="L74" s="357"/>
    </row>
    <row r="75" spans="2:12" s="314" customFormat="1" ht="21" x14ac:dyDescent="0.35">
      <c r="B75" s="358"/>
      <c r="E75" s="357"/>
      <c r="F75" s="357"/>
      <c r="G75" s="357"/>
      <c r="H75" s="357"/>
      <c r="I75" s="357"/>
      <c r="J75" s="357"/>
      <c r="K75" s="357"/>
      <c r="L75" s="357"/>
    </row>
    <row r="76" spans="2:12" s="314" customFormat="1" ht="21" x14ac:dyDescent="0.35">
      <c r="B76" s="358"/>
      <c r="E76" s="357"/>
      <c r="F76" s="357"/>
      <c r="G76" s="357"/>
      <c r="H76" s="357"/>
      <c r="I76" s="357"/>
      <c r="J76" s="357"/>
      <c r="K76" s="357"/>
      <c r="L76" s="357"/>
    </row>
    <row r="77" spans="2:12" s="314" customFormat="1" ht="21" x14ac:dyDescent="0.35">
      <c r="B77" s="358"/>
      <c r="E77" s="357"/>
      <c r="F77" s="357"/>
      <c r="G77" s="357"/>
      <c r="H77" s="357"/>
      <c r="I77" s="357"/>
      <c r="J77" s="357"/>
      <c r="K77" s="357"/>
      <c r="L77" s="357"/>
    </row>
  </sheetData>
  <mergeCells count="7">
    <mergeCell ref="C27:C28"/>
    <mergeCell ref="B3:K6"/>
    <mergeCell ref="B1:K2"/>
    <mergeCell ref="C9:C18"/>
    <mergeCell ref="C21:C25"/>
    <mergeCell ref="K22:L22"/>
    <mergeCell ref="B26:F26"/>
  </mergeCells>
  <phoneticPr fontId="36" type="noConversion"/>
  <pageMargins left="0.7" right="0.7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M47"/>
  <sheetViews>
    <sheetView workbookViewId="0">
      <selection activeCell="M41" sqref="M41"/>
    </sheetView>
  </sheetViews>
  <sheetFormatPr defaultRowHeight="15" x14ac:dyDescent="0.25"/>
  <cols>
    <col min="1" max="1" width="59.7109375" customWidth="1"/>
    <col min="2" max="2" width="23" customWidth="1"/>
    <col min="3" max="3" width="13" customWidth="1"/>
    <col min="4" max="5" width="9.140625" customWidth="1"/>
    <col min="7" max="7" width="9.140625" style="403" customWidth="1"/>
  </cols>
  <sheetData>
    <row r="1" spans="1:7" ht="47.25" x14ac:dyDescent="0.25">
      <c r="A1" s="397" t="s">
        <v>0</v>
      </c>
      <c r="B1" s="398" t="s">
        <v>1</v>
      </c>
      <c r="C1" s="398" t="s">
        <v>504</v>
      </c>
      <c r="D1" s="398" t="s">
        <v>2</v>
      </c>
      <c r="E1" s="398" t="s">
        <v>506</v>
      </c>
      <c r="F1" s="400" t="s">
        <v>14</v>
      </c>
      <c r="G1" s="401" t="s">
        <v>505</v>
      </c>
    </row>
    <row r="2" spans="1:7" ht="15.75" x14ac:dyDescent="0.25">
      <c r="A2" s="699" t="s">
        <v>503</v>
      </c>
      <c r="B2" s="699"/>
      <c r="C2" s="699"/>
      <c r="D2" s="699"/>
      <c r="E2" s="699"/>
      <c r="F2" s="699"/>
      <c r="G2" s="402"/>
    </row>
    <row r="3" spans="1:7" ht="15.75" thickBot="1" x14ac:dyDescent="0.3">
      <c r="A3" s="700"/>
      <c r="B3" s="701"/>
      <c r="C3" s="700"/>
      <c r="D3" s="700"/>
      <c r="E3" s="700"/>
      <c r="F3" s="700"/>
      <c r="G3" s="490"/>
    </row>
    <row r="4" spans="1:7" ht="27" customHeight="1" thickBot="1" x14ac:dyDescent="0.3">
      <c r="A4" s="693" t="s">
        <v>509</v>
      </c>
      <c r="B4" s="691" t="s">
        <v>518</v>
      </c>
      <c r="C4" s="518" t="s">
        <v>418</v>
      </c>
      <c r="D4" s="518" t="s">
        <v>5</v>
      </c>
      <c r="E4" s="519" t="s">
        <v>11</v>
      </c>
      <c r="F4" s="519" t="s">
        <v>18</v>
      </c>
      <c r="G4" s="520">
        <v>1.65</v>
      </c>
    </row>
    <row r="5" spans="1:7" ht="27" customHeight="1" thickBot="1" x14ac:dyDescent="0.3">
      <c r="A5" s="694"/>
      <c r="B5" s="691"/>
      <c r="C5" s="521" t="s">
        <v>419</v>
      </c>
      <c r="D5" s="521" t="s">
        <v>5</v>
      </c>
      <c r="E5" s="522"/>
      <c r="F5" s="522" t="s">
        <v>18</v>
      </c>
      <c r="G5" s="523">
        <v>2.35</v>
      </c>
    </row>
    <row r="6" spans="1:7" ht="27" customHeight="1" thickBot="1" x14ac:dyDescent="0.3">
      <c r="A6" s="695"/>
      <c r="B6" s="691"/>
      <c r="C6" s="524" t="s">
        <v>421</v>
      </c>
      <c r="D6" s="524" t="s">
        <v>5</v>
      </c>
      <c r="E6" s="525"/>
      <c r="F6" s="525" t="s">
        <v>18</v>
      </c>
      <c r="G6" s="526">
        <v>3.85</v>
      </c>
    </row>
    <row r="7" spans="1:7" ht="27" customHeight="1" thickBot="1" x14ac:dyDescent="0.3">
      <c r="A7" s="696" t="s">
        <v>515</v>
      </c>
      <c r="B7" s="691"/>
      <c r="C7" s="527" t="s">
        <v>418</v>
      </c>
      <c r="D7" s="527" t="s">
        <v>5</v>
      </c>
      <c r="E7" s="528"/>
      <c r="F7" s="528" t="s">
        <v>18</v>
      </c>
      <c r="G7" s="529">
        <v>2.89</v>
      </c>
    </row>
    <row r="8" spans="1:7" ht="27" customHeight="1" thickBot="1" x14ac:dyDescent="0.3">
      <c r="A8" s="697"/>
      <c r="B8" s="691"/>
      <c r="C8" s="530" t="s">
        <v>419</v>
      </c>
      <c r="D8" s="530" t="s">
        <v>5</v>
      </c>
      <c r="E8" s="531"/>
      <c r="F8" s="531" t="s">
        <v>18</v>
      </c>
      <c r="G8" s="532">
        <v>4.1100000000000003</v>
      </c>
    </row>
    <row r="9" spans="1:7" ht="27" customHeight="1" thickBot="1" x14ac:dyDescent="0.3">
      <c r="A9" s="698"/>
      <c r="B9" s="691"/>
      <c r="C9" s="533" t="s">
        <v>421</v>
      </c>
      <c r="D9" s="533" t="s">
        <v>5</v>
      </c>
      <c r="E9" s="534"/>
      <c r="F9" s="534" t="s">
        <v>18</v>
      </c>
      <c r="G9" s="535">
        <v>6.7</v>
      </c>
    </row>
    <row r="10" spans="1:7" ht="27" customHeight="1" thickBot="1" x14ac:dyDescent="0.3">
      <c r="A10" s="719" t="s">
        <v>516</v>
      </c>
      <c r="B10" s="691"/>
      <c r="C10" s="491" t="s">
        <v>418</v>
      </c>
      <c r="D10" s="491" t="s">
        <v>5</v>
      </c>
      <c r="E10" s="492"/>
      <c r="F10" s="492" t="s">
        <v>18</v>
      </c>
      <c r="G10" s="493">
        <v>3.3</v>
      </c>
    </row>
    <row r="11" spans="1:7" ht="27" customHeight="1" thickBot="1" x14ac:dyDescent="0.3">
      <c r="A11" s="720"/>
      <c r="B11" s="691"/>
      <c r="C11" s="494" t="s">
        <v>419</v>
      </c>
      <c r="D11" s="494" t="s">
        <v>5</v>
      </c>
      <c r="E11" s="495"/>
      <c r="F11" s="495" t="s">
        <v>18</v>
      </c>
      <c r="G11" s="496">
        <v>4.7</v>
      </c>
    </row>
    <row r="12" spans="1:7" ht="27" customHeight="1" thickBot="1" x14ac:dyDescent="0.3">
      <c r="A12" s="721"/>
      <c r="B12" s="691"/>
      <c r="C12" s="497" t="s">
        <v>421</v>
      </c>
      <c r="D12" s="497" t="s">
        <v>5</v>
      </c>
      <c r="E12" s="498"/>
      <c r="F12" s="498" t="s">
        <v>18</v>
      </c>
      <c r="G12" s="499">
        <v>7.7</v>
      </c>
    </row>
    <row r="13" spans="1:7" ht="27" customHeight="1" thickBot="1" x14ac:dyDescent="0.3">
      <c r="A13" s="706" t="s">
        <v>511</v>
      </c>
      <c r="B13" s="691"/>
      <c r="C13" s="500" t="s">
        <v>418</v>
      </c>
      <c r="D13" s="500" t="s">
        <v>5</v>
      </c>
      <c r="E13" s="501"/>
      <c r="F13" s="501" t="s">
        <v>18</v>
      </c>
      <c r="G13" s="502">
        <v>3.3</v>
      </c>
    </row>
    <row r="14" spans="1:7" ht="27" customHeight="1" thickBot="1" x14ac:dyDescent="0.3">
      <c r="A14" s="707"/>
      <c r="B14" s="691"/>
      <c r="C14" s="503" t="s">
        <v>419</v>
      </c>
      <c r="D14" s="503" t="s">
        <v>5</v>
      </c>
      <c r="E14" s="504"/>
      <c r="F14" s="504" t="s">
        <v>18</v>
      </c>
      <c r="G14" s="505">
        <v>4.7</v>
      </c>
    </row>
    <row r="15" spans="1:7" ht="27" customHeight="1" thickBot="1" x14ac:dyDescent="0.3">
      <c r="A15" s="708"/>
      <c r="B15" s="691"/>
      <c r="C15" s="506" t="s">
        <v>421</v>
      </c>
      <c r="D15" s="506" t="s">
        <v>5</v>
      </c>
      <c r="E15" s="507"/>
      <c r="F15" s="507" t="s">
        <v>18</v>
      </c>
      <c r="G15" s="508">
        <v>7.7</v>
      </c>
    </row>
    <row r="16" spans="1:7" ht="27" customHeight="1" thickBot="1" x14ac:dyDescent="0.3">
      <c r="A16" s="709" t="s">
        <v>512</v>
      </c>
      <c r="B16" s="691"/>
      <c r="C16" s="509" t="s">
        <v>418</v>
      </c>
      <c r="D16" s="509" t="s">
        <v>5</v>
      </c>
      <c r="E16" s="510" t="s">
        <v>11</v>
      </c>
      <c r="F16" s="510" t="s">
        <v>18</v>
      </c>
      <c r="G16" s="511">
        <v>3.75</v>
      </c>
    </row>
    <row r="17" spans="1:13" ht="27" customHeight="1" thickBot="1" x14ac:dyDescent="0.3">
      <c r="A17" s="710"/>
      <c r="B17" s="691"/>
      <c r="C17" s="512" t="s">
        <v>419</v>
      </c>
      <c r="D17" s="512" t="s">
        <v>5</v>
      </c>
      <c r="E17" s="513" t="s">
        <v>11</v>
      </c>
      <c r="F17" s="513" t="s">
        <v>18</v>
      </c>
      <c r="G17" s="514">
        <v>5.35</v>
      </c>
    </row>
    <row r="18" spans="1:13" ht="27" customHeight="1" thickBot="1" x14ac:dyDescent="0.3">
      <c r="A18" s="711"/>
      <c r="B18" s="691"/>
      <c r="C18" s="515" t="s">
        <v>421</v>
      </c>
      <c r="D18" s="515" t="s">
        <v>5</v>
      </c>
      <c r="E18" s="516"/>
      <c r="F18" s="516" t="s">
        <v>18</v>
      </c>
      <c r="G18" s="517">
        <v>8.8000000000000007</v>
      </c>
    </row>
    <row r="19" spans="1:13" ht="27" customHeight="1" thickBot="1" x14ac:dyDescent="0.3">
      <c r="A19" s="688" t="s">
        <v>517</v>
      </c>
      <c r="B19" s="691"/>
      <c r="C19" s="491" t="s">
        <v>418</v>
      </c>
      <c r="D19" s="491" t="s">
        <v>5</v>
      </c>
      <c r="E19" s="492"/>
      <c r="F19" s="492" t="s">
        <v>18</v>
      </c>
      <c r="G19" s="493">
        <v>4.7</v>
      </c>
    </row>
    <row r="20" spans="1:13" ht="27" customHeight="1" thickBot="1" x14ac:dyDescent="0.3">
      <c r="A20" s="712"/>
      <c r="B20" s="691"/>
      <c r="C20" s="494" t="s">
        <v>419</v>
      </c>
      <c r="D20" s="494" t="s">
        <v>5</v>
      </c>
      <c r="E20" s="495"/>
      <c r="F20" s="495" t="s">
        <v>18</v>
      </c>
      <c r="G20" s="496">
        <v>6.7</v>
      </c>
    </row>
    <row r="21" spans="1:13" ht="27" customHeight="1" thickBot="1" x14ac:dyDescent="0.3">
      <c r="A21" s="690"/>
      <c r="B21" s="691"/>
      <c r="C21" s="497" t="s">
        <v>421</v>
      </c>
      <c r="D21" s="497" t="s">
        <v>5</v>
      </c>
      <c r="E21" s="498"/>
      <c r="F21" s="498" t="s">
        <v>18</v>
      </c>
      <c r="G21" s="499">
        <v>11</v>
      </c>
    </row>
    <row r="22" spans="1:13" ht="27" customHeight="1" thickBot="1" x14ac:dyDescent="0.3">
      <c r="A22" s="713" t="s">
        <v>510</v>
      </c>
      <c r="B22" s="691"/>
      <c r="C22" s="536" t="s">
        <v>418</v>
      </c>
      <c r="D22" s="536" t="s">
        <v>5</v>
      </c>
      <c r="E22" s="537" t="s">
        <v>11</v>
      </c>
      <c r="F22" s="537" t="s">
        <v>18</v>
      </c>
      <c r="G22" s="538">
        <v>4.1100000000000003</v>
      </c>
    </row>
    <row r="23" spans="1:13" ht="27" customHeight="1" thickBot="1" x14ac:dyDescent="0.3">
      <c r="A23" s="714"/>
      <c r="B23" s="691"/>
      <c r="C23" s="539" t="s">
        <v>419</v>
      </c>
      <c r="D23" s="539" t="s">
        <v>5</v>
      </c>
      <c r="E23" s="540" t="s">
        <v>11</v>
      </c>
      <c r="F23" s="540" t="s">
        <v>18</v>
      </c>
      <c r="G23" s="541">
        <v>5.85</v>
      </c>
    </row>
    <row r="24" spans="1:13" ht="27" customHeight="1" thickBot="1" x14ac:dyDescent="0.3">
      <c r="A24" s="715"/>
      <c r="B24" s="691"/>
      <c r="C24" s="542" t="s">
        <v>421</v>
      </c>
      <c r="D24" s="542" t="s">
        <v>5</v>
      </c>
      <c r="E24" s="543"/>
      <c r="F24" s="543" t="s">
        <v>18</v>
      </c>
      <c r="G24" s="544">
        <v>9.6</v>
      </c>
    </row>
    <row r="25" spans="1:13" ht="27" customHeight="1" thickBot="1" x14ac:dyDescent="0.3">
      <c r="A25" s="716" t="s">
        <v>513</v>
      </c>
      <c r="B25" s="692"/>
      <c r="C25" s="545" t="s">
        <v>418</v>
      </c>
      <c r="D25" s="545" t="s">
        <v>5</v>
      </c>
      <c r="E25" s="546" t="s">
        <v>11</v>
      </c>
      <c r="F25" s="546" t="s">
        <v>18</v>
      </c>
      <c r="G25" s="547">
        <v>8.2200000000000006</v>
      </c>
    </row>
    <row r="26" spans="1:13" ht="27" customHeight="1" thickBot="1" x14ac:dyDescent="0.3">
      <c r="A26" s="717"/>
      <c r="B26" s="692"/>
      <c r="C26" s="548" t="s">
        <v>419</v>
      </c>
      <c r="D26" s="548" t="s">
        <v>5</v>
      </c>
      <c r="E26" s="549" t="s">
        <v>11</v>
      </c>
      <c r="F26" s="549" t="s">
        <v>18</v>
      </c>
      <c r="G26" s="550">
        <v>11.75</v>
      </c>
      <c r="M26" s="685"/>
    </row>
    <row r="27" spans="1:13" ht="27" customHeight="1" thickBot="1" x14ac:dyDescent="0.3">
      <c r="A27" s="718"/>
      <c r="B27" s="692"/>
      <c r="C27" s="551" t="s">
        <v>421</v>
      </c>
      <c r="D27" s="551" t="s">
        <v>5</v>
      </c>
      <c r="E27" s="552"/>
      <c r="F27" s="552" t="s">
        <v>18</v>
      </c>
      <c r="G27" s="553">
        <v>19.2</v>
      </c>
      <c r="M27" s="686"/>
    </row>
    <row r="28" spans="1:13" ht="27" customHeight="1" thickBot="1" x14ac:dyDescent="0.3">
      <c r="A28" s="688" t="s">
        <v>514</v>
      </c>
      <c r="B28" s="692"/>
      <c r="C28" s="491" t="s">
        <v>418</v>
      </c>
      <c r="D28" s="491" t="s">
        <v>5</v>
      </c>
      <c r="E28" s="492"/>
      <c r="F28" s="492" t="s">
        <v>18</v>
      </c>
      <c r="G28" s="493">
        <v>9.4</v>
      </c>
      <c r="M28" s="687"/>
    </row>
    <row r="29" spans="1:13" ht="27" customHeight="1" thickBot="1" x14ac:dyDescent="0.3">
      <c r="A29" s="689"/>
      <c r="B29" s="692"/>
      <c r="C29" s="494" t="s">
        <v>419</v>
      </c>
      <c r="D29" s="494" t="s">
        <v>5</v>
      </c>
      <c r="E29" s="495"/>
      <c r="F29" s="495" t="s">
        <v>18</v>
      </c>
      <c r="G29" s="496">
        <v>13.4</v>
      </c>
      <c r="M29" s="554"/>
    </row>
    <row r="30" spans="1:13" ht="27" customHeight="1" thickBot="1" x14ac:dyDescent="0.3">
      <c r="A30" s="690"/>
      <c r="B30" s="692"/>
      <c r="C30" s="497" t="s">
        <v>421</v>
      </c>
      <c r="D30" s="497" t="s">
        <v>5</v>
      </c>
      <c r="E30" s="498"/>
      <c r="F30" s="498" t="s">
        <v>18</v>
      </c>
      <c r="G30" s="499">
        <v>22</v>
      </c>
    </row>
    <row r="31" spans="1:13" x14ac:dyDescent="0.25">
      <c r="A31" s="722" t="s">
        <v>519</v>
      </c>
      <c r="B31" s="723"/>
      <c r="C31" s="722"/>
      <c r="D31" s="722"/>
      <c r="E31" s="722"/>
      <c r="F31" s="722"/>
      <c r="G31" s="724"/>
    </row>
    <row r="32" spans="1:13" x14ac:dyDescent="0.25">
      <c r="A32" s="725"/>
      <c r="B32" s="725"/>
      <c r="C32" s="725"/>
      <c r="D32" s="725"/>
      <c r="E32" s="725"/>
      <c r="F32" s="725"/>
      <c r="G32" s="726"/>
    </row>
    <row r="33" spans="1:7" ht="15.75" x14ac:dyDescent="0.25">
      <c r="A33" s="702" t="s">
        <v>520</v>
      </c>
      <c r="B33" s="704"/>
      <c r="C33" s="399" t="s">
        <v>418</v>
      </c>
      <c r="D33" s="409" t="s">
        <v>5</v>
      </c>
      <c r="E33" s="411">
        <v>320</v>
      </c>
      <c r="F33" s="396" t="s">
        <v>18</v>
      </c>
      <c r="G33" s="410">
        <v>5</v>
      </c>
    </row>
    <row r="34" spans="1:7" ht="15.75" x14ac:dyDescent="0.25">
      <c r="A34" s="703"/>
      <c r="B34" s="705"/>
      <c r="C34" s="409" t="s">
        <v>419</v>
      </c>
      <c r="D34" s="409" t="s">
        <v>5</v>
      </c>
      <c r="E34" s="411"/>
      <c r="F34" s="396" t="s">
        <v>18</v>
      </c>
      <c r="G34" s="410">
        <v>6</v>
      </c>
    </row>
    <row r="35" spans="1:7" ht="15.75" x14ac:dyDescent="0.25">
      <c r="A35" s="704"/>
      <c r="B35" s="705"/>
      <c r="C35" s="409" t="s">
        <v>421</v>
      </c>
      <c r="D35" s="409" t="s">
        <v>5</v>
      </c>
      <c r="E35" s="411">
        <v>170</v>
      </c>
      <c r="F35" s="396" t="s">
        <v>18</v>
      </c>
      <c r="G35" s="410">
        <v>7.86</v>
      </c>
    </row>
    <row r="36" spans="1:7" ht="15.75" x14ac:dyDescent="0.25">
      <c r="A36" s="702" t="s">
        <v>521</v>
      </c>
      <c r="B36" s="704"/>
      <c r="C36" s="399" t="s">
        <v>418</v>
      </c>
      <c r="D36" s="409" t="s">
        <v>5</v>
      </c>
      <c r="E36" s="411">
        <v>250</v>
      </c>
      <c r="F36" s="396" t="s">
        <v>18</v>
      </c>
      <c r="G36" s="410">
        <v>6.4</v>
      </c>
    </row>
    <row r="37" spans="1:7" ht="15.75" x14ac:dyDescent="0.25">
      <c r="A37" s="703"/>
      <c r="B37" s="705"/>
      <c r="C37" s="409" t="s">
        <v>419</v>
      </c>
      <c r="D37" s="409" t="s">
        <v>5</v>
      </c>
      <c r="E37" s="411">
        <v>200</v>
      </c>
      <c r="F37" s="396" t="s">
        <v>18</v>
      </c>
      <c r="G37" s="410">
        <v>8.52</v>
      </c>
    </row>
    <row r="38" spans="1:7" ht="15.75" x14ac:dyDescent="0.25">
      <c r="A38" s="704"/>
      <c r="B38" s="705"/>
      <c r="C38" s="409" t="s">
        <v>421</v>
      </c>
      <c r="D38" s="409" t="s">
        <v>5</v>
      </c>
      <c r="E38" s="411"/>
      <c r="F38" s="396" t="s">
        <v>18</v>
      </c>
      <c r="G38" s="410">
        <v>11.05</v>
      </c>
    </row>
    <row r="39" spans="1:7" ht="15.75" x14ac:dyDescent="0.25">
      <c r="A39" s="702" t="s">
        <v>522</v>
      </c>
      <c r="B39" s="704"/>
      <c r="C39" s="399" t="s">
        <v>418</v>
      </c>
      <c r="D39" s="409" t="s">
        <v>5</v>
      </c>
      <c r="E39" s="411">
        <v>250</v>
      </c>
      <c r="F39" s="396" t="s">
        <v>18</v>
      </c>
      <c r="G39" s="410">
        <v>7.9</v>
      </c>
    </row>
    <row r="40" spans="1:7" ht="15.75" x14ac:dyDescent="0.25">
      <c r="A40" s="703"/>
      <c r="B40" s="705"/>
      <c r="C40" s="409" t="s">
        <v>419</v>
      </c>
      <c r="D40" s="409" t="s">
        <v>5</v>
      </c>
      <c r="E40" s="411"/>
      <c r="F40" s="396" t="s">
        <v>18</v>
      </c>
      <c r="G40" s="410">
        <v>10.4</v>
      </c>
    </row>
    <row r="41" spans="1:7" ht="15.75" x14ac:dyDescent="0.25">
      <c r="A41" s="704"/>
      <c r="B41" s="705"/>
      <c r="C41" s="409" t="s">
        <v>421</v>
      </c>
      <c r="D41" s="409" t="s">
        <v>5</v>
      </c>
      <c r="E41" s="411"/>
      <c r="F41" s="396" t="s">
        <v>18</v>
      </c>
      <c r="G41" s="410">
        <v>14.25</v>
      </c>
    </row>
    <row r="42" spans="1:7" ht="15.75" x14ac:dyDescent="0.25">
      <c r="A42" s="702" t="s">
        <v>523</v>
      </c>
      <c r="B42" s="704"/>
      <c r="C42" s="399" t="s">
        <v>418</v>
      </c>
      <c r="D42" s="409" t="s">
        <v>5</v>
      </c>
      <c r="E42" s="411">
        <v>120</v>
      </c>
      <c r="F42" s="396" t="s">
        <v>18</v>
      </c>
      <c r="G42" s="410">
        <v>13.22</v>
      </c>
    </row>
    <row r="43" spans="1:7" ht="15.75" x14ac:dyDescent="0.25">
      <c r="A43" s="703"/>
      <c r="B43" s="705"/>
      <c r="C43" s="409" t="s">
        <v>419</v>
      </c>
      <c r="D43" s="409" t="s">
        <v>5</v>
      </c>
      <c r="E43" s="411">
        <v>100</v>
      </c>
      <c r="F43" s="396" t="s">
        <v>18</v>
      </c>
      <c r="G43" s="410">
        <v>17.8</v>
      </c>
    </row>
    <row r="44" spans="1:7" ht="15.75" x14ac:dyDescent="0.25">
      <c r="A44" s="704"/>
      <c r="B44" s="705"/>
      <c r="C44" s="409" t="s">
        <v>421</v>
      </c>
      <c r="D44" s="409" t="s">
        <v>5</v>
      </c>
      <c r="E44" s="411"/>
      <c r="F44" s="396" t="s">
        <v>18</v>
      </c>
      <c r="G44" s="410">
        <v>27.15</v>
      </c>
    </row>
    <row r="45" spans="1:7" ht="15.75" x14ac:dyDescent="0.25">
      <c r="A45" s="702" t="s">
        <v>524</v>
      </c>
      <c r="B45" s="704"/>
      <c r="C45" s="399" t="s">
        <v>418</v>
      </c>
      <c r="D45" s="409" t="s">
        <v>5</v>
      </c>
      <c r="E45" s="411">
        <v>100</v>
      </c>
      <c r="F45" s="396" t="s">
        <v>18</v>
      </c>
      <c r="G45" s="410">
        <v>17.61</v>
      </c>
    </row>
    <row r="46" spans="1:7" ht="15.75" x14ac:dyDescent="0.25">
      <c r="A46" s="703"/>
      <c r="B46" s="705"/>
      <c r="C46" s="409" t="s">
        <v>419</v>
      </c>
      <c r="D46" s="409" t="s">
        <v>5</v>
      </c>
      <c r="E46" s="411">
        <v>80</v>
      </c>
      <c r="F46" s="396" t="s">
        <v>18</v>
      </c>
      <c r="G46" s="410">
        <v>19.399999999999999</v>
      </c>
    </row>
    <row r="47" spans="1:7" ht="15.75" x14ac:dyDescent="0.25">
      <c r="A47" s="704"/>
      <c r="B47" s="705"/>
      <c r="C47" s="409" t="s">
        <v>421</v>
      </c>
      <c r="D47" s="409" t="s">
        <v>5</v>
      </c>
      <c r="E47" s="411"/>
      <c r="F47" s="396" t="s">
        <v>18</v>
      </c>
      <c r="G47" s="410">
        <v>31.75</v>
      </c>
    </row>
  </sheetData>
  <mergeCells count="23">
    <mergeCell ref="A45:A47"/>
    <mergeCell ref="B45:B47"/>
    <mergeCell ref="A10:A12"/>
    <mergeCell ref="A31:G32"/>
    <mergeCell ref="A33:A35"/>
    <mergeCell ref="A2:F3"/>
    <mergeCell ref="A39:A41"/>
    <mergeCell ref="B39:B41"/>
    <mergeCell ref="A42:A44"/>
    <mergeCell ref="B42:B44"/>
    <mergeCell ref="B33:B35"/>
    <mergeCell ref="A36:A38"/>
    <mergeCell ref="B36:B38"/>
    <mergeCell ref="A13:A15"/>
    <mergeCell ref="A16:A18"/>
    <mergeCell ref="A19:A21"/>
    <mergeCell ref="A22:A24"/>
    <mergeCell ref="A25:A27"/>
    <mergeCell ref="M26:M28"/>
    <mergeCell ref="A28:A30"/>
    <mergeCell ref="B4:B30"/>
    <mergeCell ref="A4:A6"/>
    <mergeCell ref="A7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zoomScale="75" zoomScaleNormal="75" workbookViewId="0">
      <selection activeCell="D11" sqref="D11"/>
    </sheetView>
  </sheetViews>
  <sheetFormatPr defaultRowHeight="15" x14ac:dyDescent="0.25"/>
  <cols>
    <col min="1" max="1" width="37.85546875" customWidth="1"/>
    <col min="2" max="2" width="26.42578125" bestFit="1" customWidth="1"/>
    <col min="6" max="6" width="19.42578125" hidden="1" customWidth="1"/>
    <col min="7" max="7" width="22.28515625" customWidth="1"/>
  </cols>
  <sheetData>
    <row r="1" spans="1:7" s="314" customFormat="1" ht="60.75" x14ac:dyDescent="0.35">
      <c r="A1" s="310" t="s">
        <v>0</v>
      </c>
      <c r="B1" s="311" t="s">
        <v>1</v>
      </c>
      <c r="C1" s="311" t="s">
        <v>2</v>
      </c>
      <c r="D1" s="311" t="s">
        <v>13</v>
      </c>
      <c r="E1" s="312" t="s">
        <v>14</v>
      </c>
      <c r="F1" s="313" t="s">
        <v>358</v>
      </c>
      <c r="G1" s="379" t="s">
        <v>359</v>
      </c>
    </row>
    <row r="2" spans="1:7" ht="18" x14ac:dyDescent="0.25">
      <c r="A2" s="727" t="s">
        <v>502</v>
      </c>
      <c r="B2" s="728"/>
      <c r="C2" s="728"/>
      <c r="D2" s="728"/>
      <c r="E2" s="728"/>
      <c r="F2" s="728"/>
      <c r="G2" s="728"/>
    </row>
    <row r="3" spans="1:7" ht="34.5" customHeight="1" x14ac:dyDescent="0.25">
      <c r="A3" s="83" t="s">
        <v>361</v>
      </c>
      <c r="B3" s="729" t="s">
        <v>360</v>
      </c>
      <c r="C3" s="84" t="s">
        <v>5</v>
      </c>
      <c r="D3" s="85" t="s">
        <v>134</v>
      </c>
      <c r="E3" s="85" t="s">
        <v>18</v>
      </c>
      <c r="F3" s="86">
        <v>0.26</v>
      </c>
      <c r="G3" s="86">
        <v>0.3</v>
      </c>
    </row>
    <row r="4" spans="1:7" ht="33" customHeight="1" x14ac:dyDescent="0.25">
      <c r="A4" s="83" t="s">
        <v>362</v>
      </c>
      <c r="B4" s="729"/>
      <c r="C4" s="84" t="s">
        <v>5</v>
      </c>
      <c r="D4" s="85" t="s">
        <v>134</v>
      </c>
      <c r="E4" s="85" t="s">
        <v>18</v>
      </c>
      <c r="F4" s="86">
        <v>0.52</v>
      </c>
      <c r="G4" s="86">
        <v>0.6</v>
      </c>
    </row>
    <row r="5" spans="1:7" ht="33" customHeight="1" x14ac:dyDescent="0.25">
      <c r="A5" s="83" t="s">
        <v>363</v>
      </c>
      <c r="B5" s="729"/>
      <c r="C5" s="84" t="s">
        <v>5</v>
      </c>
      <c r="D5" s="85" t="s">
        <v>17</v>
      </c>
      <c r="E5" s="85" t="s">
        <v>18</v>
      </c>
      <c r="F5" s="86">
        <v>0.79</v>
      </c>
      <c r="G5" s="86">
        <v>0.9</v>
      </c>
    </row>
    <row r="6" spans="1:7" ht="30" customHeight="1" x14ac:dyDescent="0.25">
      <c r="A6" s="83" t="s">
        <v>365</v>
      </c>
      <c r="B6" s="729"/>
      <c r="C6" s="84" t="s">
        <v>5</v>
      </c>
      <c r="D6" s="85" t="s">
        <v>117</v>
      </c>
      <c r="E6" s="85" t="s">
        <v>18</v>
      </c>
      <c r="F6" s="86">
        <v>1.71</v>
      </c>
      <c r="G6" s="86">
        <v>1.95</v>
      </c>
    </row>
    <row r="7" spans="1:7" ht="32.25" customHeight="1" x14ac:dyDescent="0.25">
      <c r="A7" s="83" t="s">
        <v>364</v>
      </c>
      <c r="B7" s="729"/>
      <c r="C7" s="84" t="s">
        <v>5</v>
      </c>
      <c r="D7" s="85" t="s">
        <v>60</v>
      </c>
      <c r="E7" s="85" t="s">
        <v>18</v>
      </c>
      <c r="F7" s="86">
        <v>1.6</v>
      </c>
      <c r="G7" s="86">
        <v>1.83</v>
      </c>
    </row>
    <row r="8" spans="1:7" ht="29.25" customHeight="1" x14ac:dyDescent="0.25">
      <c r="A8" s="83" t="s">
        <v>366</v>
      </c>
      <c r="B8" s="729"/>
      <c r="C8" s="84" t="s">
        <v>5</v>
      </c>
      <c r="D8" s="85" t="s">
        <v>584</v>
      </c>
      <c r="E8" s="85" t="s">
        <v>18</v>
      </c>
      <c r="F8" s="86">
        <v>2.41</v>
      </c>
      <c r="G8" s="86">
        <v>2.74</v>
      </c>
    </row>
    <row r="9" spans="1:7" ht="35.25" customHeight="1" x14ac:dyDescent="0.25">
      <c r="A9" s="83" t="s">
        <v>367</v>
      </c>
      <c r="B9" s="729"/>
      <c r="C9" s="84" t="s">
        <v>5</v>
      </c>
      <c r="D9" s="85" t="s">
        <v>584</v>
      </c>
      <c r="E9" s="85" t="s">
        <v>18</v>
      </c>
      <c r="F9" s="86">
        <v>2.16</v>
      </c>
      <c r="G9" s="86">
        <v>2.5</v>
      </c>
    </row>
    <row r="10" spans="1:7" ht="34.5" customHeight="1" x14ac:dyDescent="0.25">
      <c r="A10" s="83" t="s">
        <v>368</v>
      </c>
      <c r="B10" s="729"/>
      <c r="C10" s="84" t="s">
        <v>5</v>
      </c>
      <c r="D10" s="85" t="s">
        <v>10</v>
      </c>
      <c r="E10" s="85" t="s">
        <v>18</v>
      </c>
      <c r="F10" s="730">
        <v>0.19</v>
      </c>
      <c r="G10" s="731"/>
    </row>
    <row r="22" ht="15.75" customHeight="1" x14ac:dyDescent="0.25"/>
  </sheetData>
  <mergeCells count="3">
    <mergeCell ref="A2:G2"/>
    <mergeCell ref="B3:B10"/>
    <mergeCell ref="F10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66FF"/>
  </sheetPr>
  <dimension ref="A1:BF139"/>
  <sheetViews>
    <sheetView topLeftCell="A109" zoomScale="73" zoomScaleNormal="73" workbookViewId="0">
      <selection activeCell="G118" sqref="G118"/>
    </sheetView>
  </sheetViews>
  <sheetFormatPr defaultRowHeight="15" x14ac:dyDescent="0.25"/>
  <cols>
    <col min="1" max="1" width="2" style="7" customWidth="1"/>
    <col min="2" max="2" width="59" style="11" customWidth="1"/>
    <col min="3" max="3" width="25.85546875" style="11" customWidth="1"/>
    <col min="4" max="4" width="11.28515625" style="7" customWidth="1"/>
    <col min="5" max="5" width="24.28515625" style="7" customWidth="1"/>
    <col min="6" max="6" width="10" style="7" customWidth="1"/>
    <col min="7" max="7" width="15.140625" style="7" customWidth="1"/>
    <col min="8" max="8" width="18.140625" style="7" hidden="1" customWidth="1"/>
    <col min="9" max="9" width="21.7109375" style="7" bestFit="1" customWidth="1"/>
    <col min="10" max="10" width="16.85546875" style="2" customWidth="1"/>
    <col min="11" max="11" width="13.85546875" style="2" customWidth="1"/>
    <col min="12" max="12" width="24" style="2" customWidth="1"/>
    <col min="13" max="52" width="9.140625" style="2"/>
    <col min="53" max="16384" width="9.140625" style="7"/>
  </cols>
  <sheetData>
    <row r="1" spans="1:52" s="41" customFormat="1" ht="44.25" customHeight="1" x14ac:dyDescent="0.25">
      <c r="B1" s="483" t="s">
        <v>0</v>
      </c>
      <c r="C1" s="484" t="s">
        <v>1</v>
      </c>
      <c r="D1" s="483" t="s">
        <v>222</v>
      </c>
      <c r="E1" s="484" t="s">
        <v>13</v>
      </c>
      <c r="F1" s="485" t="s">
        <v>14</v>
      </c>
      <c r="G1" s="486" t="s">
        <v>235</v>
      </c>
      <c r="H1" s="486" t="s">
        <v>229</v>
      </c>
      <c r="I1" s="487" t="s">
        <v>236</v>
      </c>
      <c r="J1" s="488" t="s">
        <v>237</v>
      </c>
      <c r="K1" s="489" t="s">
        <v>377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s="88" customFormat="1" ht="15" customHeight="1" x14ac:dyDescent="0.25">
      <c r="A2" s="87"/>
      <c r="B2" s="770" t="s">
        <v>241</v>
      </c>
      <c r="C2" s="771"/>
      <c r="D2" s="771"/>
      <c r="E2" s="771"/>
      <c r="F2" s="771"/>
      <c r="G2" s="771"/>
      <c r="H2" s="771"/>
      <c r="I2" s="771"/>
      <c r="J2" s="771"/>
      <c r="K2" s="771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</row>
    <row r="3" spans="1:52" s="88" customFormat="1" ht="21.75" customHeight="1" x14ac:dyDescent="0.25">
      <c r="A3" s="87"/>
      <c r="B3" s="772"/>
      <c r="C3" s="773"/>
      <c r="D3" s="773"/>
      <c r="E3" s="773"/>
      <c r="F3" s="773"/>
      <c r="G3" s="773"/>
      <c r="H3" s="773"/>
      <c r="I3" s="773"/>
      <c r="J3" s="773"/>
      <c r="K3" s="773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</row>
    <row r="4" spans="1:52" s="6" customFormat="1" ht="41.25" customHeight="1" x14ac:dyDescent="0.25">
      <c r="B4" s="741" t="s">
        <v>565</v>
      </c>
      <c r="C4" s="742"/>
      <c r="D4" s="742"/>
      <c r="E4" s="743"/>
      <c r="F4" s="635" t="s">
        <v>18</v>
      </c>
      <c r="G4" s="635">
        <v>0.51</v>
      </c>
      <c r="H4" s="636"/>
      <c r="I4" s="635">
        <v>0.5</v>
      </c>
      <c r="J4" s="635">
        <v>0.49</v>
      </c>
      <c r="K4" s="635">
        <v>0.48</v>
      </c>
    </row>
    <row r="5" spans="1:52" s="6" customFormat="1" ht="41.25" customHeight="1" x14ac:dyDescent="0.25">
      <c r="B5" s="738" t="s">
        <v>560</v>
      </c>
      <c r="C5" s="739"/>
      <c r="D5" s="739"/>
      <c r="E5" s="740"/>
      <c r="F5" s="101" t="s">
        <v>18</v>
      </c>
      <c r="G5" s="101">
        <v>0.53</v>
      </c>
      <c r="H5" s="135"/>
      <c r="I5" s="101">
        <v>0.52</v>
      </c>
      <c r="J5" s="101">
        <v>0.51</v>
      </c>
      <c r="K5" s="101">
        <v>0.5</v>
      </c>
    </row>
    <row r="6" spans="1:52" s="6" customFormat="1" ht="41.25" customHeight="1" x14ac:dyDescent="0.25">
      <c r="B6" s="741" t="s">
        <v>566</v>
      </c>
      <c r="C6" s="742"/>
      <c r="D6" s="742"/>
      <c r="E6" s="743"/>
      <c r="F6" s="635" t="s">
        <v>18</v>
      </c>
      <c r="G6" s="635">
        <v>0.56999999999999995</v>
      </c>
      <c r="H6" s="637"/>
      <c r="I6" s="635">
        <v>0.56000000000000005</v>
      </c>
      <c r="J6" s="635">
        <v>0.55000000000000004</v>
      </c>
      <c r="K6" s="635">
        <v>0.54</v>
      </c>
    </row>
    <row r="7" spans="1:52" s="6" customFormat="1" ht="41.25" customHeight="1" x14ac:dyDescent="0.25">
      <c r="B7" s="741" t="s">
        <v>567</v>
      </c>
      <c r="C7" s="742"/>
      <c r="D7" s="742"/>
      <c r="E7" s="743"/>
      <c r="F7" s="635" t="s">
        <v>18</v>
      </c>
      <c r="G7" s="635">
        <v>0.59</v>
      </c>
      <c r="H7" s="637"/>
      <c r="I7" s="635">
        <v>0.57999999999999996</v>
      </c>
      <c r="J7" s="635">
        <v>0.56999999999999995</v>
      </c>
      <c r="K7" s="635">
        <v>0.56000000000000005</v>
      </c>
    </row>
    <row r="8" spans="1:52" s="6" customFormat="1" ht="41.25" customHeight="1" x14ac:dyDescent="0.25">
      <c r="B8" s="738" t="s">
        <v>561</v>
      </c>
      <c r="C8" s="739"/>
      <c r="D8" s="739"/>
      <c r="E8" s="740"/>
      <c r="F8" s="101" t="s">
        <v>18</v>
      </c>
      <c r="G8" s="101">
        <v>0.61</v>
      </c>
      <c r="H8" s="135"/>
      <c r="I8" s="101">
        <v>0.6</v>
      </c>
      <c r="J8" s="101">
        <v>0.59</v>
      </c>
      <c r="K8" s="101">
        <v>0.57999999999999996</v>
      </c>
    </row>
    <row r="9" spans="1:52" s="6" customFormat="1" ht="41.25" customHeight="1" x14ac:dyDescent="0.25">
      <c r="B9" s="741" t="s">
        <v>568</v>
      </c>
      <c r="C9" s="742"/>
      <c r="D9" s="742"/>
      <c r="E9" s="743"/>
      <c r="F9" s="635" t="s">
        <v>18</v>
      </c>
      <c r="G9" s="635">
        <v>0.63</v>
      </c>
      <c r="H9" s="636"/>
      <c r="I9" s="635">
        <v>0.62</v>
      </c>
      <c r="J9" s="635">
        <v>0.61</v>
      </c>
      <c r="K9" s="635">
        <v>0.6</v>
      </c>
    </row>
    <row r="10" spans="1:52" s="6" customFormat="1" ht="41.25" customHeight="1" x14ac:dyDescent="0.25">
      <c r="B10" s="738" t="s">
        <v>562</v>
      </c>
      <c r="C10" s="739"/>
      <c r="D10" s="739"/>
      <c r="E10" s="740"/>
      <c r="F10" s="101" t="s">
        <v>18</v>
      </c>
      <c r="G10" s="101">
        <v>0.65</v>
      </c>
      <c r="H10" s="135"/>
      <c r="I10" s="101">
        <v>0.64</v>
      </c>
      <c r="J10" s="101">
        <v>0.63</v>
      </c>
      <c r="K10" s="101">
        <v>0.62</v>
      </c>
    </row>
    <row r="11" spans="1:52" s="6" customFormat="1" ht="41.25" customHeight="1" x14ac:dyDescent="0.25">
      <c r="B11" s="741" t="s">
        <v>569</v>
      </c>
      <c r="C11" s="742"/>
      <c r="D11" s="742"/>
      <c r="E11" s="743"/>
      <c r="F11" s="635" t="s">
        <v>18</v>
      </c>
      <c r="G11" s="635">
        <v>1.18</v>
      </c>
      <c r="H11" s="637"/>
      <c r="I11" s="635">
        <v>1.17</v>
      </c>
      <c r="J11" s="635">
        <v>1.1599999999999999</v>
      </c>
      <c r="K11" s="635">
        <v>1.1499999999999999</v>
      </c>
    </row>
    <row r="12" spans="1:52" s="6" customFormat="1" ht="41.25" customHeight="1" x14ac:dyDescent="0.25">
      <c r="B12" s="738" t="s">
        <v>563</v>
      </c>
      <c r="C12" s="739"/>
      <c r="D12" s="739"/>
      <c r="E12" s="740"/>
      <c r="F12" s="101" t="s">
        <v>18</v>
      </c>
      <c r="G12" s="101">
        <v>1.2</v>
      </c>
      <c r="H12" s="135"/>
      <c r="I12" s="101">
        <v>1.19</v>
      </c>
      <c r="J12" s="101">
        <v>1.18</v>
      </c>
      <c r="K12" s="101">
        <v>1.17</v>
      </c>
    </row>
    <row r="13" spans="1:52" s="6" customFormat="1" ht="41.25" customHeight="1" x14ac:dyDescent="0.25">
      <c r="B13" s="732" t="s">
        <v>570</v>
      </c>
      <c r="C13" s="733"/>
      <c r="D13" s="733"/>
      <c r="E13" s="734"/>
      <c r="F13" s="635" t="s">
        <v>18</v>
      </c>
      <c r="G13" s="635">
        <v>1.53</v>
      </c>
      <c r="H13" s="638"/>
      <c r="I13" s="635">
        <v>1.52</v>
      </c>
      <c r="J13" s="635">
        <v>1.51</v>
      </c>
      <c r="K13" s="635">
        <v>1.5</v>
      </c>
    </row>
    <row r="14" spans="1:52" s="6" customFormat="1" ht="41.25" customHeight="1" x14ac:dyDescent="0.25">
      <c r="B14" s="775" t="s">
        <v>564</v>
      </c>
      <c r="C14" s="776"/>
      <c r="D14" s="776"/>
      <c r="E14" s="777"/>
      <c r="F14" s="408">
        <v>0.1</v>
      </c>
      <c r="G14" s="101">
        <v>1.55</v>
      </c>
      <c r="H14" s="135"/>
      <c r="I14" s="101">
        <v>1.54</v>
      </c>
      <c r="J14" s="101">
        <v>1.53</v>
      </c>
      <c r="K14" s="101">
        <v>1.52</v>
      </c>
    </row>
    <row r="15" spans="1:52" s="40" customFormat="1" ht="34.5" customHeight="1" x14ac:dyDescent="0.25">
      <c r="B15" s="774" t="s">
        <v>376</v>
      </c>
      <c r="C15" s="774"/>
      <c r="D15" s="774"/>
      <c r="E15" s="774"/>
      <c r="F15" s="774"/>
      <c r="G15" s="774"/>
      <c r="H15" s="774"/>
      <c r="I15" s="774"/>
      <c r="J15" s="774"/>
      <c r="K15" s="77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40" customFormat="1" ht="4.5" customHeight="1" x14ac:dyDescent="0.25"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40" customFormat="1" ht="40.5" customHeight="1" x14ac:dyDescent="0.25">
      <c r="B17" s="738" t="s">
        <v>571</v>
      </c>
      <c r="C17" s="739"/>
      <c r="D17" s="739"/>
      <c r="E17" s="740"/>
      <c r="F17" s="101" t="s">
        <v>18</v>
      </c>
      <c r="G17" s="101">
        <v>0.51</v>
      </c>
      <c r="H17" s="102"/>
      <c r="I17" s="101">
        <v>0.5</v>
      </c>
      <c r="J17" s="101">
        <v>0.49</v>
      </c>
      <c r="K17" s="101">
        <v>0.48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40" customFormat="1" ht="40.5" customHeight="1" x14ac:dyDescent="0.25">
      <c r="B18" s="738" t="s">
        <v>572</v>
      </c>
      <c r="C18" s="739"/>
      <c r="D18" s="739"/>
      <c r="E18" s="740"/>
      <c r="F18" s="101" t="s">
        <v>18</v>
      </c>
      <c r="G18" s="101">
        <v>0.59</v>
      </c>
      <c r="H18" s="135"/>
      <c r="I18" s="101">
        <v>0.57999999999999996</v>
      </c>
      <c r="J18" s="101">
        <v>0.56999999999999995</v>
      </c>
      <c r="K18" s="101">
        <v>0.56000000000000005</v>
      </c>
      <c r="L18" s="25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40" customFormat="1" ht="40.5" customHeight="1" x14ac:dyDescent="0.25">
      <c r="B19" s="738" t="s">
        <v>573</v>
      </c>
      <c r="C19" s="739"/>
      <c r="D19" s="739"/>
      <c r="E19" s="740"/>
      <c r="F19" s="101" t="s">
        <v>18</v>
      </c>
      <c r="G19" s="101">
        <v>0.63</v>
      </c>
      <c r="H19" s="102"/>
      <c r="I19" s="101">
        <v>0.62</v>
      </c>
      <c r="J19" s="101">
        <v>0.61</v>
      </c>
      <c r="K19" s="101">
        <v>0.6</v>
      </c>
      <c r="L19" s="25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40" customFormat="1" ht="40.5" customHeight="1" x14ac:dyDescent="0.25">
      <c r="B20" s="738" t="s">
        <v>574</v>
      </c>
      <c r="C20" s="739"/>
      <c r="D20" s="739"/>
      <c r="E20" s="740"/>
      <c r="F20" s="260" t="s">
        <v>18</v>
      </c>
      <c r="G20" s="101">
        <v>1.18</v>
      </c>
      <c r="H20" s="135"/>
      <c r="I20" s="101">
        <v>1.17</v>
      </c>
      <c r="J20" s="101">
        <v>1.1599999999999999</v>
      </c>
      <c r="K20" s="101">
        <v>1.1499999999999999</v>
      </c>
      <c r="L20" s="25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40" customFormat="1" ht="40.5" customHeight="1" x14ac:dyDescent="0.25">
      <c r="B21" s="738" t="s">
        <v>575</v>
      </c>
      <c r="C21" s="739"/>
      <c r="D21" s="739"/>
      <c r="E21" s="740"/>
      <c r="F21" s="261">
        <v>0.1</v>
      </c>
      <c r="G21" s="101">
        <v>1.53</v>
      </c>
      <c r="H21" s="136"/>
      <c r="I21" s="101">
        <v>1.52</v>
      </c>
      <c r="J21" s="101">
        <v>1.51</v>
      </c>
      <c r="K21" s="101">
        <v>1.5</v>
      </c>
      <c r="L21" s="25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47" customFormat="1" ht="46.5" customHeight="1" x14ac:dyDescent="0.25">
      <c r="A22" s="45"/>
      <c r="B22" s="727" t="s">
        <v>577</v>
      </c>
      <c r="C22" s="728"/>
      <c r="D22" s="728"/>
      <c r="E22" s="728"/>
      <c r="F22" s="766"/>
      <c r="G22" s="762" t="s">
        <v>261</v>
      </c>
      <c r="H22" s="103"/>
      <c r="I22" s="764" t="s">
        <v>234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s="34" customFormat="1" ht="19.5" customHeight="1" x14ac:dyDescent="0.25">
      <c r="A23" s="35"/>
      <c r="B23" s="767"/>
      <c r="C23" s="768"/>
      <c r="D23" s="768"/>
      <c r="E23" s="768"/>
      <c r="F23" s="769"/>
      <c r="G23" s="763"/>
      <c r="H23" s="104"/>
      <c r="I23" s="765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8" customFormat="1" ht="23.25" customHeight="1" x14ac:dyDescent="0.25">
      <c r="A24" s="36"/>
      <c r="B24" s="105" t="s">
        <v>43</v>
      </c>
      <c r="C24" s="744" t="s">
        <v>44</v>
      </c>
      <c r="D24" s="106" t="s">
        <v>22</v>
      </c>
      <c r="E24" s="106" t="s">
        <v>45</v>
      </c>
      <c r="F24" s="106" t="s">
        <v>18</v>
      </c>
      <c r="G24" s="106">
        <v>4.05</v>
      </c>
      <c r="H24" s="107"/>
      <c r="I24" s="106">
        <f t="shared" ref="I24:I29" si="0">G24/1.03</f>
        <v>3.9320388349514559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8" customFormat="1" ht="23.25" customHeight="1" x14ac:dyDescent="0.25">
      <c r="A25" s="36"/>
      <c r="B25" s="105" t="s">
        <v>46</v>
      </c>
      <c r="C25" s="745"/>
      <c r="D25" s="106" t="s">
        <v>22</v>
      </c>
      <c r="E25" s="106" t="s">
        <v>47</v>
      </c>
      <c r="F25" s="106" t="s">
        <v>18</v>
      </c>
      <c r="G25" s="106">
        <v>7.57</v>
      </c>
      <c r="H25" s="107"/>
      <c r="I25" s="106">
        <f t="shared" si="0"/>
        <v>7.349514563106796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8" customFormat="1" ht="23.25" customHeight="1" x14ac:dyDescent="0.25">
      <c r="A26" s="36"/>
      <c r="B26" s="105" t="s">
        <v>48</v>
      </c>
      <c r="C26" s="745"/>
      <c r="D26" s="106" t="s">
        <v>22</v>
      </c>
      <c r="E26" s="106" t="s">
        <v>49</v>
      </c>
      <c r="F26" s="106" t="s">
        <v>18</v>
      </c>
      <c r="G26" s="106">
        <v>4.93</v>
      </c>
      <c r="H26" s="107"/>
      <c r="I26" s="106">
        <f t="shared" si="0"/>
        <v>4.7864077669902905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8" customFormat="1" ht="23.25" customHeight="1" x14ac:dyDescent="0.25">
      <c r="A27" s="36"/>
      <c r="B27" s="105" t="s">
        <v>50</v>
      </c>
      <c r="C27" s="745"/>
      <c r="D27" s="106" t="s">
        <v>22</v>
      </c>
      <c r="E27" s="106" t="s">
        <v>51</v>
      </c>
      <c r="F27" s="106" t="s">
        <v>18</v>
      </c>
      <c r="G27" s="106">
        <v>8.7200000000000006</v>
      </c>
      <c r="H27" s="107"/>
      <c r="I27" s="106">
        <f t="shared" si="0"/>
        <v>8.4660194174757279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8" customFormat="1" ht="23.25" customHeight="1" x14ac:dyDescent="0.25">
      <c r="A28" s="36"/>
      <c r="B28" s="105" t="s">
        <v>52</v>
      </c>
      <c r="C28" s="745"/>
      <c r="D28" s="106" t="s">
        <v>22</v>
      </c>
      <c r="E28" s="106" t="s">
        <v>53</v>
      </c>
      <c r="F28" s="106" t="s">
        <v>18</v>
      </c>
      <c r="G28" s="106">
        <v>4.4800000000000004</v>
      </c>
      <c r="H28" s="107"/>
      <c r="I28" s="106">
        <f t="shared" si="0"/>
        <v>4.3495145631067968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8" customFormat="1" ht="23.25" customHeight="1" x14ac:dyDescent="0.25">
      <c r="A29" s="36"/>
      <c r="B29" s="105" t="s">
        <v>54</v>
      </c>
      <c r="C29" s="746"/>
      <c r="D29" s="106" t="s">
        <v>22</v>
      </c>
      <c r="E29" s="106" t="s">
        <v>55</v>
      </c>
      <c r="F29" s="106" t="s">
        <v>18</v>
      </c>
      <c r="G29" s="106">
        <v>8.02</v>
      </c>
      <c r="H29" s="107"/>
      <c r="I29" s="106">
        <f t="shared" si="0"/>
        <v>7.7864077669902905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47" customFormat="1" ht="23.25" customHeight="1" x14ac:dyDescent="0.25">
      <c r="A30" s="45"/>
      <c r="B30" s="747" t="s">
        <v>262</v>
      </c>
      <c r="C30" s="748"/>
      <c r="D30" s="748"/>
      <c r="E30" s="748"/>
      <c r="F30" s="748"/>
      <c r="G30" s="748"/>
      <c r="H30" s="748"/>
      <c r="I30" s="749"/>
      <c r="J30" s="3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52" s="8" customFormat="1" ht="23.25" customHeight="1" x14ac:dyDescent="0.25">
      <c r="A31" s="36"/>
      <c r="B31" s="105" t="s">
        <v>43</v>
      </c>
      <c r="C31" s="744" t="s">
        <v>44</v>
      </c>
      <c r="D31" s="106" t="s">
        <v>22</v>
      </c>
      <c r="E31" s="106" t="s">
        <v>45</v>
      </c>
      <c r="F31" s="106" t="s">
        <v>18</v>
      </c>
      <c r="G31" s="106">
        <v>4.84</v>
      </c>
      <c r="H31" s="107"/>
      <c r="I31" s="106">
        <f t="shared" ref="I31:I36" si="1">G31/1.03</f>
        <v>4.6990291262135919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8" customFormat="1" ht="23.25" customHeight="1" x14ac:dyDescent="0.25">
      <c r="A32" s="36"/>
      <c r="B32" s="105" t="s">
        <v>46</v>
      </c>
      <c r="C32" s="745"/>
      <c r="D32" s="106" t="s">
        <v>22</v>
      </c>
      <c r="E32" s="106" t="s">
        <v>47</v>
      </c>
      <c r="F32" s="106" t="s">
        <v>18</v>
      </c>
      <c r="G32" s="106">
        <v>9.36</v>
      </c>
      <c r="H32" s="107"/>
      <c r="I32" s="106">
        <f t="shared" si="1"/>
        <v>9.0873786407766985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8" customFormat="1" ht="23.25" customHeight="1" x14ac:dyDescent="0.25">
      <c r="A33" s="36"/>
      <c r="B33" s="105" t="s">
        <v>56</v>
      </c>
      <c r="C33" s="745"/>
      <c r="D33" s="106" t="s">
        <v>22</v>
      </c>
      <c r="E33" s="106" t="s">
        <v>49</v>
      </c>
      <c r="F33" s="106" t="s">
        <v>18</v>
      </c>
      <c r="G33" s="106">
        <v>5.68</v>
      </c>
      <c r="H33" s="107"/>
      <c r="I33" s="106">
        <f t="shared" si="1"/>
        <v>5.5145631067961158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8" customFormat="1" ht="23.25" customHeight="1" x14ac:dyDescent="0.25">
      <c r="A34" s="36"/>
      <c r="B34" s="105" t="s">
        <v>57</v>
      </c>
      <c r="C34" s="745"/>
      <c r="D34" s="106" t="s">
        <v>22</v>
      </c>
      <c r="E34" s="106" t="s">
        <v>51</v>
      </c>
      <c r="F34" s="106" t="s">
        <v>18</v>
      </c>
      <c r="G34" s="106">
        <v>10.46</v>
      </c>
      <c r="H34" s="107"/>
      <c r="I34" s="106">
        <f t="shared" si="1"/>
        <v>10.155339805825243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8" customFormat="1" ht="21" customHeight="1" x14ac:dyDescent="0.25">
      <c r="A35" s="36"/>
      <c r="B35" s="105" t="s">
        <v>58</v>
      </c>
      <c r="C35" s="745"/>
      <c r="D35" s="106" t="s">
        <v>22</v>
      </c>
      <c r="E35" s="106" t="s">
        <v>53</v>
      </c>
      <c r="F35" s="106" t="s">
        <v>18</v>
      </c>
      <c r="G35" s="106">
        <v>5.15</v>
      </c>
      <c r="H35" s="107"/>
      <c r="I35" s="106">
        <f t="shared" si="1"/>
        <v>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8" customFormat="1" ht="21" customHeight="1" x14ac:dyDescent="0.25">
      <c r="A36" s="36"/>
      <c r="B36" s="105" t="s">
        <v>59</v>
      </c>
      <c r="C36" s="746"/>
      <c r="D36" s="106" t="s">
        <v>22</v>
      </c>
      <c r="E36" s="106" t="s">
        <v>55</v>
      </c>
      <c r="F36" s="106" t="s">
        <v>18</v>
      </c>
      <c r="G36" s="106">
        <v>9.67</v>
      </c>
      <c r="H36" s="107"/>
      <c r="I36" s="106">
        <f t="shared" si="1"/>
        <v>9.3883495145631066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47" customFormat="1" ht="21.75" customHeight="1" x14ac:dyDescent="0.25">
      <c r="A37" s="45"/>
      <c r="B37" s="747" t="s">
        <v>263</v>
      </c>
      <c r="C37" s="748"/>
      <c r="D37" s="748"/>
      <c r="E37" s="748"/>
      <c r="F37" s="748"/>
      <c r="G37" s="748"/>
      <c r="H37" s="748"/>
      <c r="I37" s="749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s="8" customFormat="1" ht="36" x14ac:dyDescent="0.25">
      <c r="A38" s="36"/>
      <c r="B38" s="108" t="s">
        <v>276</v>
      </c>
      <c r="C38" s="109"/>
      <c r="D38" s="106" t="s">
        <v>22</v>
      </c>
      <c r="E38" s="110">
        <v>800</v>
      </c>
      <c r="F38" s="106" t="s">
        <v>18</v>
      </c>
      <c r="G38" s="111">
        <v>6.65</v>
      </c>
      <c r="H38" s="107"/>
      <c r="I38" s="106">
        <f t="shared" ref="I38:I43" si="2">G38/1.03</f>
        <v>6.4563106796116507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8" customFormat="1" ht="36" x14ac:dyDescent="0.25">
      <c r="A39" s="36"/>
      <c r="B39" s="108" t="s">
        <v>277</v>
      </c>
      <c r="C39" s="109"/>
      <c r="D39" s="106" t="s">
        <v>22</v>
      </c>
      <c r="E39" s="110">
        <v>550</v>
      </c>
      <c r="F39" s="106" t="s">
        <v>18</v>
      </c>
      <c r="G39" s="106">
        <v>7.22</v>
      </c>
      <c r="H39" s="107"/>
      <c r="I39" s="106">
        <f t="shared" si="2"/>
        <v>7.0097087378640772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8" customFormat="1" ht="36" x14ac:dyDescent="0.25">
      <c r="A40" s="36"/>
      <c r="B40" s="108" t="s">
        <v>278</v>
      </c>
      <c r="C40" s="109"/>
      <c r="D40" s="106" t="s">
        <v>22</v>
      </c>
      <c r="E40" s="110">
        <v>350</v>
      </c>
      <c r="F40" s="106" t="s">
        <v>18</v>
      </c>
      <c r="G40" s="106">
        <v>14.43</v>
      </c>
      <c r="H40" s="107"/>
      <c r="I40" s="106">
        <f t="shared" si="2"/>
        <v>14.009708737864077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8" customFormat="1" ht="36" x14ac:dyDescent="0.25">
      <c r="A41" s="36"/>
      <c r="B41" s="108" t="s">
        <v>279</v>
      </c>
      <c r="C41" s="109"/>
      <c r="D41" s="106" t="s">
        <v>22</v>
      </c>
      <c r="E41" s="110">
        <v>480</v>
      </c>
      <c r="F41" s="106" t="s">
        <v>18</v>
      </c>
      <c r="G41" s="106">
        <v>13.26</v>
      </c>
      <c r="H41" s="107"/>
      <c r="I41" s="106">
        <f t="shared" si="2"/>
        <v>12.873786407766989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8" customFormat="1" ht="36" x14ac:dyDescent="0.25">
      <c r="A42" s="36"/>
      <c r="B42" s="108" t="s">
        <v>280</v>
      </c>
      <c r="C42" s="109"/>
      <c r="D42" s="106" t="s">
        <v>22</v>
      </c>
      <c r="E42" s="110">
        <v>550</v>
      </c>
      <c r="F42" s="106" t="s">
        <v>18</v>
      </c>
      <c r="G42" s="106">
        <v>7.94</v>
      </c>
      <c r="H42" s="107"/>
      <c r="I42" s="106">
        <f t="shared" si="2"/>
        <v>7.70873786407767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8" customFormat="1" ht="36" x14ac:dyDescent="0.25">
      <c r="A43" s="36"/>
      <c r="B43" s="108" t="s">
        <v>353</v>
      </c>
      <c r="C43" s="109"/>
      <c r="D43" s="106" t="s">
        <v>22</v>
      </c>
      <c r="E43" s="110">
        <v>550</v>
      </c>
      <c r="F43" s="106" t="s">
        <v>18</v>
      </c>
      <c r="G43" s="106">
        <v>15.21</v>
      </c>
      <c r="H43" s="107"/>
      <c r="I43" s="106">
        <f t="shared" si="2"/>
        <v>14.766990291262136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47" customFormat="1" ht="24" customHeight="1" x14ac:dyDescent="0.25">
      <c r="A44" s="45"/>
      <c r="B44" s="753" t="s">
        <v>264</v>
      </c>
      <c r="C44" s="754"/>
      <c r="D44" s="754"/>
      <c r="E44" s="754"/>
      <c r="F44" s="754"/>
      <c r="G44" s="754"/>
      <c r="H44" s="754"/>
      <c r="I44" s="75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s="8" customFormat="1" ht="36" x14ac:dyDescent="0.25">
      <c r="A45" s="36"/>
      <c r="B45" s="112" t="s">
        <v>282</v>
      </c>
      <c r="C45" s="145"/>
      <c r="D45" s="263" t="s">
        <v>22</v>
      </c>
      <c r="E45" s="113">
        <v>800</v>
      </c>
      <c r="F45" s="263" t="s">
        <v>18</v>
      </c>
      <c r="G45" s="114">
        <v>7.48</v>
      </c>
      <c r="H45" s="115"/>
      <c r="I45" s="263">
        <f t="shared" ref="I45:I50" si="3">G45/1.03</f>
        <v>7.2621359223300974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8" customFormat="1" ht="36" x14ac:dyDescent="0.25">
      <c r="A46" s="36"/>
      <c r="B46" s="112" t="s">
        <v>352</v>
      </c>
      <c r="C46" s="735"/>
      <c r="D46" s="263" t="s">
        <v>22</v>
      </c>
      <c r="E46" s="113">
        <v>550</v>
      </c>
      <c r="F46" s="263" t="s">
        <v>18</v>
      </c>
      <c r="G46" s="114">
        <v>8.0500000000000007</v>
      </c>
      <c r="H46" s="115"/>
      <c r="I46" s="263">
        <f t="shared" si="3"/>
        <v>7.8155339805825248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8" customFormat="1" ht="36" x14ac:dyDescent="0.25">
      <c r="A47" s="36"/>
      <c r="B47" s="112" t="s">
        <v>578</v>
      </c>
      <c r="C47" s="736"/>
      <c r="D47" s="263" t="s">
        <v>22</v>
      </c>
      <c r="E47" s="113">
        <v>350</v>
      </c>
      <c r="F47" s="263" t="s">
        <v>18</v>
      </c>
      <c r="G47" s="114">
        <v>16.100000000000001</v>
      </c>
      <c r="H47" s="115"/>
      <c r="I47" s="263">
        <f t="shared" si="3"/>
        <v>15.63106796116505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8" customFormat="1" ht="31.5" customHeight="1" x14ac:dyDescent="0.25">
      <c r="A48" s="36"/>
      <c r="B48" s="112" t="s">
        <v>579</v>
      </c>
      <c r="C48" s="736"/>
      <c r="D48" s="263" t="s">
        <v>22</v>
      </c>
      <c r="E48" s="113">
        <v>480</v>
      </c>
      <c r="F48" s="263" t="s">
        <v>18</v>
      </c>
      <c r="G48" s="114">
        <v>14.93</v>
      </c>
      <c r="H48" s="115"/>
      <c r="I48" s="263">
        <f t="shared" si="3"/>
        <v>14.495145631067961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8" s="8" customFormat="1" ht="36" x14ac:dyDescent="0.25">
      <c r="A49" s="36"/>
      <c r="B49" s="112" t="s">
        <v>580</v>
      </c>
      <c r="C49" s="736"/>
      <c r="D49" s="263" t="s">
        <v>22</v>
      </c>
      <c r="E49" s="113">
        <v>550</v>
      </c>
      <c r="F49" s="263" t="s">
        <v>18</v>
      </c>
      <c r="G49" s="114">
        <v>8.76</v>
      </c>
      <c r="H49" s="115"/>
      <c r="I49" s="263">
        <f t="shared" si="3"/>
        <v>8.5048543689320386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8" s="8" customFormat="1" ht="36" x14ac:dyDescent="0.25">
      <c r="A50" s="36"/>
      <c r="B50" s="112" t="s">
        <v>581</v>
      </c>
      <c r="C50" s="737"/>
      <c r="D50" s="263" t="s">
        <v>22</v>
      </c>
      <c r="E50" s="113">
        <v>350</v>
      </c>
      <c r="F50" s="263" t="s">
        <v>18</v>
      </c>
      <c r="G50" s="114">
        <v>16.88</v>
      </c>
      <c r="H50" s="115"/>
      <c r="I50" s="263">
        <f t="shared" si="3"/>
        <v>16.388349514563107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8" s="47" customFormat="1" ht="39.75" customHeight="1" x14ac:dyDescent="0.25">
      <c r="A51" s="45"/>
      <c r="B51" s="750" t="s">
        <v>265</v>
      </c>
      <c r="C51" s="751"/>
      <c r="D51" s="751"/>
      <c r="E51" s="751"/>
      <c r="F51" s="751"/>
      <c r="G51" s="751"/>
      <c r="H51" s="751"/>
      <c r="I51" s="752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8" s="8" customFormat="1" ht="24" customHeight="1" x14ac:dyDescent="0.25">
      <c r="A52" s="36"/>
      <c r="B52" s="372" t="s">
        <v>61</v>
      </c>
      <c r="C52" s="756" t="s">
        <v>554</v>
      </c>
      <c r="D52" s="373" t="s">
        <v>22</v>
      </c>
      <c r="E52" s="373" t="s">
        <v>62</v>
      </c>
      <c r="F52" s="373" t="s">
        <v>18</v>
      </c>
      <c r="G52" s="324">
        <v>16.91</v>
      </c>
      <c r="H52" s="374"/>
      <c r="I52" s="324">
        <f t="shared" ref="I52:I57" si="4">G52/1.03</f>
        <v>16.417475728155338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8" s="8" customFormat="1" ht="24" customHeight="1" x14ac:dyDescent="0.25">
      <c r="A53" s="36"/>
      <c r="B53" s="375" t="s">
        <v>290</v>
      </c>
      <c r="C53" s="757"/>
      <c r="D53" s="324" t="s">
        <v>5</v>
      </c>
      <c r="E53" s="324" t="s">
        <v>63</v>
      </c>
      <c r="F53" s="324" t="s">
        <v>18</v>
      </c>
      <c r="G53" s="324">
        <v>25.38</v>
      </c>
      <c r="H53" s="376"/>
      <c r="I53" s="324">
        <f t="shared" si="4"/>
        <v>24.640776699029125</v>
      </c>
      <c r="J53" s="3"/>
      <c r="K53" s="3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</row>
    <row r="54" spans="1:58" s="8" customFormat="1" ht="24" customHeight="1" x14ac:dyDescent="0.25">
      <c r="A54" s="36"/>
      <c r="B54" s="372" t="s">
        <v>64</v>
      </c>
      <c r="C54" s="758"/>
      <c r="D54" s="373" t="s">
        <v>22</v>
      </c>
      <c r="E54" s="373" t="s">
        <v>65</v>
      </c>
      <c r="F54" s="373" t="s">
        <v>18</v>
      </c>
      <c r="G54" s="324">
        <v>33.85</v>
      </c>
      <c r="H54" s="374"/>
      <c r="I54" s="373">
        <f t="shared" si="4"/>
        <v>32.864077669902912</v>
      </c>
      <c r="J54" s="3"/>
      <c r="K54" s="3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</row>
    <row r="55" spans="1:58" s="8" customFormat="1" ht="24" customHeight="1" x14ac:dyDescent="0.25">
      <c r="A55" s="36"/>
      <c r="B55" s="372" t="s">
        <v>66</v>
      </c>
      <c r="C55" s="756" t="s">
        <v>218</v>
      </c>
      <c r="D55" s="373" t="s">
        <v>22</v>
      </c>
      <c r="E55" s="373" t="s">
        <v>62</v>
      </c>
      <c r="F55" s="373" t="s">
        <v>18</v>
      </c>
      <c r="G55" s="324">
        <v>16.91</v>
      </c>
      <c r="H55" s="374"/>
      <c r="I55" s="373">
        <f t="shared" si="4"/>
        <v>16.417475728155338</v>
      </c>
      <c r="J55" s="3"/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</row>
    <row r="56" spans="1:58" s="8" customFormat="1" ht="24" customHeight="1" x14ac:dyDescent="0.25">
      <c r="A56" s="36"/>
      <c r="B56" s="372" t="s">
        <v>291</v>
      </c>
      <c r="C56" s="757"/>
      <c r="D56" s="373" t="s">
        <v>22</v>
      </c>
      <c r="E56" s="373" t="s">
        <v>63</v>
      </c>
      <c r="F56" s="373" t="s">
        <v>18</v>
      </c>
      <c r="G56" s="324">
        <v>25.38</v>
      </c>
      <c r="H56" s="374"/>
      <c r="I56" s="373">
        <f t="shared" si="4"/>
        <v>24.640776699029125</v>
      </c>
      <c r="J56" s="3"/>
      <c r="K56" s="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</row>
    <row r="57" spans="1:58" s="8" customFormat="1" ht="24" customHeight="1" x14ac:dyDescent="0.25">
      <c r="A57" s="36"/>
      <c r="B57" s="372" t="s">
        <v>67</v>
      </c>
      <c r="C57" s="758"/>
      <c r="D57" s="373" t="s">
        <v>22</v>
      </c>
      <c r="E57" s="373" t="s">
        <v>65</v>
      </c>
      <c r="F57" s="373" t="s">
        <v>18</v>
      </c>
      <c r="G57" s="324">
        <v>33.85</v>
      </c>
      <c r="H57" s="374"/>
      <c r="I57" s="373">
        <f t="shared" si="4"/>
        <v>32.864077669902912</v>
      </c>
      <c r="J57" s="3"/>
      <c r="K57" s="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</row>
    <row r="58" spans="1:58" s="47" customFormat="1" ht="35.25" customHeight="1" x14ac:dyDescent="0.25">
      <c r="A58" s="45"/>
      <c r="B58" s="787" t="s">
        <v>337</v>
      </c>
      <c r="C58" s="788"/>
      <c r="D58" s="788"/>
      <c r="E58" s="788"/>
      <c r="F58" s="788"/>
      <c r="G58" s="788"/>
      <c r="H58" s="788"/>
      <c r="I58" s="789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2"/>
      <c r="BB58" s="122"/>
      <c r="BC58" s="122"/>
      <c r="BD58" s="122"/>
      <c r="BE58" s="122"/>
      <c r="BF58" s="122"/>
    </row>
    <row r="59" spans="1:58" s="8" customFormat="1" ht="18" x14ac:dyDescent="0.25">
      <c r="A59" s="36"/>
      <c r="B59" s="105" t="s">
        <v>181</v>
      </c>
      <c r="C59" s="744" t="s">
        <v>44</v>
      </c>
      <c r="D59" s="106" t="s">
        <v>22</v>
      </c>
      <c r="E59" s="106" t="s">
        <v>10</v>
      </c>
      <c r="F59" s="106" t="s">
        <v>18</v>
      </c>
      <c r="G59" s="106">
        <v>18.149999999999999</v>
      </c>
      <c r="H59" s="107"/>
      <c r="I59" s="106">
        <f>G59/1.03</f>
        <v>17.621359223300971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</row>
    <row r="60" spans="1:58" s="8" customFormat="1" ht="18" x14ac:dyDescent="0.25">
      <c r="A60" s="36"/>
      <c r="B60" s="105" t="s">
        <v>182</v>
      </c>
      <c r="C60" s="745"/>
      <c r="D60" s="106" t="s">
        <v>22</v>
      </c>
      <c r="E60" s="106" t="s">
        <v>10</v>
      </c>
      <c r="F60" s="106" t="s">
        <v>18</v>
      </c>
      <c r="G60" s="106">
        <v>26.69</v>
      </c>
      <c r="H60" s="107"/>
      <c r="I60" s="106">
        <f t="shared" ref="I60:I75" si="5">G60/1.03</f>
        <v>25.912621359223301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</row>
    <row r="61" spans="1:58" s="8" customFormat="1" ht="18" x14ac:dyDescent="0.25">
      <c r="A61" s="36"/>
      <c r="B61" s="105" t="s">
        <v>183</v>
      </c>
      <c r="C61" s="745"/>
      <c r="D61" s="106" t="s">
        <v>22</v>
      </c>
      <c r="E61" s="106" t="s">
        <v>71</v>
      </c>
      <c r="F61" s="106" t="s">
        <v>18</v>
      </c>
      <c r="G61" s="106">
        <v>43.92</v>
      </c>
      <c r="H61" s="107"/>
      <c r="I61" s="106">
        <f t="shared" si="5"/>
        <v>42.640776699029125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</row>
    <row r="62" spans="1:58" s="8" customFormat="1" ht="18" x14ac:dyDescent="0.25">
      <c r="A62" s="36"/>
      <c r="B62" s="105" t="s">
        <v>184</v>
      </c>
      <c r="C62" s="745"/>
      <c r="D62" s="106" t="s">
        <v>22</v>
      </c>
      <c r="E62" s="106" t="s">
        <v>11</v>
      </c>
      <c r="F62" s="106" t="s">
        <v>18</v>
      </c>
      <c r="G62" s="106">
        <v>87.08</v>
      </c>
      <c r="H62" s="107"/>
      <c r="I62" s="106">
        <f t="shared" si="5"/>
        <v>84.543689320388339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</row>
    <row r="63" spans="1:58" s="8" customFormat="1" ht="18" x14ac:dyDescent="0.25">
      <c r="A63" s="36"/>
      <c r="B63" s="105" t="s">
        <v>185</v>
      </c>
      <c r="C63" s="746"/>
      <c r="D63" s="106" t="s">
        <v>22</v>
      </c>
      <c r="E63" s="106" t="s">
        <v>72</v>
      </c>
      <c r="F63" s="106" t="s">
        <v>18</v>
      </c>
      <c r="G63" s="106">
        <v>870</v>
      </c>
      <c r="H63" s="107"/>
      <c r="I63" s="106">
        <f t="shared" si="5"/>
        <v>844.66019417475729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</row>
    <row r="64" spans="1:58" s="8" customFormat="1" ht="18" x14ac:dyDescent="0.25">
      <c r="A64" s="36"/>
      <c r="B64" s="595" t="s">
        <v>258</v>
      </c>
      <c r="C64" s="759" t="s">
        <v>186</v>
      </c>
      <c r="D64" s="596" t="s">
        <v>22</v>
      </c>
      <c r="E64" s="596" t="s">
        <v>76</v>
      </c>
      <c r="F64" s="596" t="s">
        <v>18</v>
      </c>
      <c r="G64" s="597">
        <v>15</v>
      </c>
      <c r="H64" s="598"/>
      <c r="I64" s="596">
        <f t="shared" si="5"/>
        <v>14.563106796116504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</row>
    <row r="65" spans="1:58" s="8" customFormat="1" ht="18" x14ac:dyDescent="0.25">
      <c r="A65" s="36"/>
      <c r="B65" s="595" t="s">
        <v>187</v>
      </c>
      <c r="C65" s="760"/>
      <c r="D65" s="596" t="s">
        <v>22</v>
      </c>
      <c r="E65" s="596" t="s">
        <v>76</v>
      </c>
      <c r="F65" s="596" t="s">
        <v>18</v>
      </c>
      <c r="G65" s="597">
        <v>27.54</v>
      </c>
      <c r="H65" s="598"/>
      <c r="I65" s="596">
        <f t="shared" si="5"/>
        <v>26.737864077669901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</row>
    <row r="66" spans="1:58" s="8" customFormat="1" ht="18" x14ac:dyDescent="0.25">
      <c r="A66" s="36"/>
      <c r="B66" s="595" t="s">
        <v>188</v>
      </c>
      <c r="C66" s="760"/>
      <c r="D66" s="596" t="s">
        <v>22</v>
      </c>
      <c r="E66" s="596" t="s">
        <v>75</v>
      </c>
      <c r="F66" s="596" t="s">
        <v>18</v>
      </c>
      <c r="G66" s="597">
        <v>40.08</v>
      </c>
      <c r="H66" s="598"/>
      <c r="I66" s="596">
        <f t="shared" si="5"/>
        <v>38.912621359223301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</row>
    <row r="67" spans="1:58" s="8" customFormat="1" ht="18" x14ac:dyDescent="0.25">
      <c r="A67" s="36"/>
      <c r="B67" s="595" t="s">
        <v>189</v>
      </c>
      <c r="C67" s="760"/>
      <c r="D67" s="596" t="s">
        <v>22</v>
      </c>
      <c r="E67" s="596" t="s">
        <v>10</v>
      </c>
      <c r="F67" s="596" t="s">
        <v>18</v>
      </c>
      <c r="G67" s="597">
        <v>64</v>
      </c>
      <c r="H67" s="598"/>
      <c r="I67" s="596">
        <f t="shared" si="5"/>
        <v>62.135922330097088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</row>
    <row r="68" spans="1:58" s="8" customFormat="1" ht="18" x14ac:dyDescent="0.25">
      <c r="A68" s="36"/>
      <c r="B68" s="595" t="s">
        <v>190</v>
      </c>
      <c r="C68" s="760"/>
      <c r="D68" s="596" t="s">
        <v>22</v>
      </c>
      <c r="E68" s="596" t="s">
        <v>63</v>
      </c>
      <c r="F68" s="596" t="s">
        <v>18</v>
      </c>
      <c r="G68" s="597">
        <v>127.03</v>
      </c>
      <c r="H68" s="598"/>
      <c r="I68" s="596">
        <f t="shared" si="5"/>
        <v>123.33009708737863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</row>
    <row r="69" spans="1:58" s="8" customFormat="1" ht="18" x14ac:dyDescent="0.25">
      <c r="A69" s="36"/>
      <c r="B69" s="595" t="s">
        <v>191</v>
      </c>
      <c r="C69" s="761"/>
      <c r="D69" s="596" t="s">
        <v>22</v>
      </c>
      <c r="E69" s="596" t="s">
        <v>192</v>
      </c>
      <c r="F69" s="596" t="s">
        <v>18</v>
      </c>
      <c r="G69" s="597">
        <v>1288.1199999999999</v>
      </c>
      <c r="H69" s="598"/>
      <c r="I69" s="596">
        <f t="shared" si="5"/>
        <v>1250.6019417475727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</row>
    <row r="70" spans="1:58" s="8" customFormat="1" ht="18" x14ac:dyDescent="0.25">
      <c r="A70" s="36"/>
      <c r="B70" s="105" t="s">
        <v>193</v>
      </c>
      <c r="C70" s="744" t="s">
        <v>186</v>
      </c>
      <c r="D70" s="106" t="s">
        <v>22</v>
      </c>
      <c r="E70" s="106" t="s">
        <v>76</v>
      </c>
      <c r="F70" s="106" t="s">
        <v>18</v>
      </c>
      <c r="G70" s="111">
        <v>16.36</v>
      </c>
      <c r="H70" s="107"/>
      <c r="I70" s="106">
        <f t="shared" si="5"/>
        <v>15.883495145631066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</row>
    <row r="71" spans="1:58" s="8" customFormat="1" ht="18" x14ac:dyDescent="0.25">
      <c r="A71" s="36"/>
      <c r="B71" s="105" t="s">
        <v>194</v>
      </c>
      <c r="C71" s="745"/>
      <c r="D71" s="106" t="s">
        <v>22</v>
      </c>
      <c r="E71" s="106" t="s">
        <v>76</v>
      </c>
      <c r="F71" s="106" t="s">
        <v>18</v>
      </c>
      <c r="G71" s="111">
        <v>30.32</v>
      </c>
      <c r="H71" s="107"/>
      <c r="I71" s="106">
        <f t="shared" si="5"/>
        <v>29.436893203883496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</row>
    <row r="72" spans="1:58" s="8" customFormat="1" ht="18" x14ac:dyDescent="0.25">
      <c r="A72" s="36"/>
      <c r="B72" s="105" t="s">
        <v>195</v>
      </c>
      <c r="C72" s="745"/>
      <c r="D72" s="106" t="s">
        <v>22</v>
      </c>
      <c r="E72" s="106" t="s">
        <v>75</v>
      </c>
      <c r="F72" s="106" t="s">
        <v>18</v>
      </c>
      <c r="G72" s="111">
        <v>44.27</v>
      </c>
      <c r="H72" s="107"/>
      <c r="I72" s="106">
        <f t="shared" si="5"/>
        <v>42.980582524271846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</row>
    <row r="73" spans="1:58" s="8" customFormat="1" ht="18" x14ac:dyDescent="0.25">
      <c r="A73" s="36"/>
      <c r="B73" s="105" t="s">
        <v>196</v>
      </c>
      <c r="C73" s="745"/>
      <c r="D73" s="106" t="s">
        <v>22</v>
      </c>
      <c r="E73" s="106" t="s">
        <v>10</v>
      </c>
      <c r="F73" s="106" t="s">
        <v>18</v>
      </c>
      <c r="G73" s="111">
        <v>72.28</v>
      </c>
      <c r="H73" s="107"/>
      <c r="I73" s="106">
        <f t="shared" si="5"/>
        <v>70.174757281553397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</row>
    <row r="74" spans="1:58" s="8" customFormat="1" ht="18" x14ac:dyDescent="0.25">
      <c r="A74" s="36"/>
      <c r="B74" s="105" t="s">
        <v>197</v>
      </c>
      <c r="C74" s="745"/>
      <c r="D74" s="106" t="s">
        <v>22</v>
      </c>
      <c r="E74" s="106" t="s">
        <v>63</v>
      </c>
      <c r="F74" s="106" t="s">
        <v>18</v>
      </c>
      <c r="G74" s="111">
        <v>141.1</v>
      </c>
      <c r="H74" s="107"/>
      <c r="I74" s="106">
        <f t="shared" si="5"/>
        <v>136.99029126213591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</row>
    <row r="75" spans="1:58" s="8" customFormat="1" ht="18" x14ac:dyDescent="0.25">
      <c r="A75" s="36"/>
      <c r="B75" s="105" t="s">
        <v>198</v>
      </c>
      <c r="C75" s="745"/>
      <c r="D75" s="106" t="s">
        <v>22</v>
      </c>
      <c r="E75" s="106" t="s">
        <v>192</v>
      </c>
      <c r="F75" s="106" t="s">
        <v>18</v>
      </c>
      <c r="G75" s="111">
        <v>1453.83</v>
      </c>
      <c r="H75" s="107"/>
      <c r="I75" s="106">
        <f t="shared" si="5"/>
        <v>1411.4854368932038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</row>
    <row r="76" spans="1:58" s="124" customFormat="1" ht="42" customHeight="1" x14ac:dyDescent="0.25">
      <c r="A76" s="123"/>
      <c r="B76" s="790" t="s">
        <v>266</v>
      </c>
      <c r="C76" s="788"/>
      <c r="D76" s="788"/>
      <c r="E76" s="788"/>
      <c r="F76" s="788"/>
      <c r="G76" s="788"/>
      <c r="H76" s="788"/>
      <c r="I76" s="79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  <c r="BB76" s="122"/>
      <c r="BC76" s="122"/>
      <c r="BD76" s="122"/>
      <c r="BE76" s="122"/>
      <c r="BF76" s="122"/>
    </row>
    <row r="77" spans="1:58" s="8" customFormat="1" ht="18" x14ac:dyDescent="0.25">
      <c r="A77" s="36"/>
      <c r="B77" s="105" t="s">
        <v>68</v>
      </c>
      <c r="C77" s="125" t="s">
        <v>69</v>
      </c>
      <c r="D77" s="106" t="s">
        <v>70</v>
      </c>
      <c r="E77" s="126" t="s">
        <v>12</v>
      </c>
      <c r="F77" s="106" t="s">
        <v>18</v>
      </c>
      <c r="G77" s="111">
        <v>12.27</v>
      </c>
      <c r="H77" s="107"/>
      <c r="I77" s="106">
        <f>G77/1.03</f>
        <v>11.9126213592233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</row>
    <row r="78" spans="1:58" s="8" customFormat="1" ht="18" x14ac:dyDescent="0.25">
      <c r="A78" s="36"/>
      <c r="B78" s="105" t="s">
        <v>200</v>
      </c>
      <c r="C78" s="125" t="s">
        <v>281</v>
      </c>
      <c r="D78" s="106" t="s">
        <v>70</v>
      </c>
      <c r="E78" s="126" t="s">
        <v>12</v>
      </c>
      <c r="F78" s="106" t="s">
        <v>18</v>
      </c>
      <c r="G78" s="111">
        <v>10.85</v>
      </c>
      <c r="H78" s="107"/>
      <c r="I78" s="106">
        <f>G78/1.03</f>
        <v>10.533980582524272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</row>
    <row r="79" spans="1:58" s="8" customFormat="1" ht="18" x14ac:dyDescent="0.25">
      <c r="A79" s="36"/>
      <c r="B79" s="105" t="s">
        <v>284</v>
      </c>
      <c r="C79" s="125" t="s">
        <v>69</v>
      </c>
      <c r="D79" s="106" t="s">
        <v>70</v>
      </c>
      <c r="E79" s="126">
        <v>1000</v>
      </c>
      <c r="F79" s="106" t="s">
        <v>18</v>
      </c>
      <c r="G79" s="111">
        <v>8.5</v>
      </c>
      <c r="H79" s="107"/>
      <c r="I79" s="106">
        <f>G79/1.03</f>
        <v>8.2524271844660184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</row>
    <row r="80" spans="1:58" s="8" customFormat="1" ht="18" x14ac:dyDescent="0.25">
      <c r="A80" s="36"/>
      <c r="B80" s="116" t="s">
        <v>292</v>
      </c>
      <c r="C80" s="127" t="s">
        <v>274</v>
      </c>
      <c r="D80" s="117" t="s">
        <v>70</v>
      </c>
      <c r="E80" s="128" t="s">
        <v>12</v>
      </c>
      <c r="F80" s="117" t="s">
        <v>18</v>
      </c>
      <c r="G80" s="118">
        <v>11.04</v>
      </c>
      <c r="H80" s="119"/>
      <c r="I80" s="117">
        <f>G80/1.03</f>
        <v>10.718446601941746</v>
      </c>
      <c r="J80" s="9"/>
      <c r="K80" s="9"/>
      <c r="L80" s="9"/>
      <c r="M80" s="9"/>
      <c r="N80" s="9"/>
      <c r="O80" s="9"/>
      <c r="P80" s="9"/>
      <c r="Q80" s="9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s="149" customFormat="1" ht="33.75" customHeight="1" x14ac:dyDescent="0.25">
      <c r="A81" s="146"/>
      <c r="B81" s="787" t="s">
        <v>267</v>
      </c>
      <c r="C81" s="788"/>
      <c r="D81" s="788"/>
      <c r="E81" s="788"/>
      <c r="F81" s="788"/>
      <c r="G81" s="788"/>
      <c r="H81" s="788"/>
      <c r="I81" s="789"/>
      <c r="J81" s="147"/>
      <c r="K81" s="147"/>
      <c r="L81" s="147"/>
      <c r="M81" s="147"/>
      <c r="N81" s="147"/>
      <c r="O81" s="147"/>
      <c r="P81" s="147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</row>
    <row r="82" spans="1:52" s="8" customFormat="1" ht="21" customHeight="1" x14ac:dyDescent="0.25">
      <c r="A82" s="36"/>
      <c r="B82" s="419" t="s">
        <v>327</v>
      </c>
      <c r="C82" s="744" t="s">
        <v>199</v>
      </c>
      <c r="D82" s="106" t="s">
        <v>22</v>
      </c>
      <c r="E82" s="420" t="s">
        <v>73</v>
      </c>
      <c r="F82" s="420" t="s">
        <v>18</v>
      </c>
      <c r="G82" s="420">
        <v>6.15</v>
      </c>
      <c r="H82" s="421"/>
      <c r="I82" s="420">
        <f>G82/1.03</f>
        <v>5.9708737864077674</v>
      </c>
      <c r="J82" s="9"/>
      <c r="K82" s="9"/>
      <c r="L82" s="9"/>
      <c r="M82" s="9"/>
      <c r="N82" s="9"/>
      <c r="O82" s="9"/>
      <c r="P82" s="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s="8" customFormat="1" ht="21" customHeight="1" x14ac:dyDescent="0.25">
      <c r="A83" s="36"/>
      <c r="B83" s="419" t="s">
        <v>328</v>
      </c>
      <c r="C83" s="745"/>
      <c r="D83" s="106" t="s">
        <v>22</v>
      </c>
      <c r="E83" s="420" t="s">
        <v>74</v>
      </c>
      <c r="F83" s="420" t="s">
        <v>18</v>
      </c>
      <c r="G83" s="420">
        <v>10.58</v>
      </c>
      <c r="H83" s="421"/>
      <c r="I83" s="420">
        <f t="shared" ref="I83:I110" si="6">G83/1.03</f>
        <v>10.271844660194175</v>
      </c>
      <c r="J83" s="9"/>
      <c r="K83" s="9"/>
      <c r="L83" s="9"/>
      <c r="M83" s="9"/>
      <c r="N83" s="9"/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8" customFormat="1" ht="21" customHeight="1" x14ac:dyDescent="0.25">
      <c r="A84" s="36"/>
      <c r="B84" s="419" t="s">
        <v>329</v>
      </c>
      <c r="C84" s="745"/>
      <c r="D84" s="106" t="s">
        <v>22</v>
      </c>
      <c r="E84" s="420" t="s">
        <v>75</v>
      </c>
      <c r="F84" s="420" t="s">
        <v>18</v>
      </c>
      <c r="G84" s="420">
        <v>19.440000000000001</v>
      </c>
      <c r="H84" s="421"/>
      <c r="I84" s="420">
        <f t="shared" si="6"/>
        <v>18.873786407766993</v>
      </c>
      <c r="J84" s="9"/>
      <c r="K84" s="9"/>
      <c r="L84" s="9"/>
      <c r="M84" s="9"/>
      <c r="N84" s="9"/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8" customFormat="1" ht="21" customHeight="1" x14ac:dyDescent="0.25">
      <c r="A85" s="36"/>
      <c r="B85" s="419" t="s">
        <v>330</v>
      </c>
      <c r="C85" s="745"/>
      <c r="D85" s="106" t="s">
        <v>22</v>
      </c>
      <c r="E85" s="420" t="s">
        <v>71</v>
      </c>
      <c r="F85" s="420" t="s">
        <v>18</v>
      </c>
      <c r="G85" s="420">
        <v>47.27</v>
      </c>
      <c r="H85" s="421"/>
      <c r="I85" s="420">
        <f t="shared" si="6"/>
        <v>45.893203883495147</v>
      </c>
      <c r="J85" s="9"/>
      <c r="K85" s="9"/>
      <c r="L85" s="9"/>
      <c r="M85" s="9"/>
      <c r="N85" s="9"/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8" customFormat="1" ht="21" customHeight="1" x14ac:dyDescent="0.25">
      <c r="A86" s="36"/>
      <c r="B86" s="143" t="s">
        <v>331</v>
      </c>
      <c r="C86" s="745"/>
      <c r="D86" s="106" t="s">
        <v>22</v>
      </c>
      <c r="E86" s="106" t="s">
        <v>51</v>
      </c>
      <c r="F86" s="106" t="s">
        <v>18</v>
      </c>
      <c r="G86" s="106">
        <v>6.38</v>
      </c>
      <c r="H86" s="120"/>
      <c r="I86" s="106">
        <f t="shared" si="6"/>
        <v>6.1941747572815533</v>
      </c>
      <c r="J86" s="9"/>
      <c r="K86" s="9"/>
      <c r="L86" s="9"/>
      <c r="M86" s="9"/>
      <c r="N86" s="9"/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s="8" customFormat="1" ht="21" customHeight="1" x14ac:dyDescent="0.25">
      <c r="A87" s="36"/>
      <c r="B87" s="143" t="s">
        <v>332</v>
      </c>
      <c r="C87" s="745"/>
      <c r="D87" s="106" t="s">
        <v>22</v>
      </c>
      <c r="E87" s="106" t="s">
        <v>76</v>
      </c>
      <c r="F87" s="106" t="s">
        <v>18</v>
      </c>
      <c r="G87" s="106">
        <v>10.75</v>
      </c>
      <c r="H87" s="120"/>
      <c r="I87" s="106">
        <f t="shared" si="6"/>
        <v>10.436893203883495</v>
      </c>
      <c r="J87" s="9"/>
      <c r="K87" s="9"/>
      <c r="L87" s="9"/>
      <c r="M87" s="9"/>
      <c r="N87" s="9"/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s="8" customFormat="1" ht="21" customHeight="1" x14ac:dyDescent="0.25">
      <c r="A88" s="36"/>
      <c r="B88" s="143" t="s">
        <v>333</v>
      </c>
      <c r="C88" s="745"/>
      <c r="D88" s="106" t="s">
        <v>22</v>
      </c>
      <c r="E88" s="106" t="s">
        <v>75</v>
      </c>
      <c r="F88" s="106" t="s">
        <v>18</v>
      </c>
      <c r="G88" s="106">
        <v>20.010000000000002</v>
      </c>
      <c r="H88" s="120"/>
      <c r="I88" s="106">
        <f t="shared" si="6"/>
        <v>19.427184466019419</v>
      </c>
      <c r="J88" s="9"/>
      <c r="K88" s="9"/>
      <c r="L88" s="9"/>
      <c r="M88" s="9"/>
      <c r="N88" s="9"/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s="8" customFormat="1" ht="21" customHeight="1" x14ac:dyDescent="0.25">
      <c r="A89" s="36"/>
      <c r="B89" s="143" t="s">
        <v>334</v>
      </c>
      <c r="C89" s="745"/>
      <c r="D89" s="106" t="s">
        <v>22</v>
      </c>
      <c r="E89" s="106" t="s">
        <v>71</v>
      </c>
      <c r="F89" s="106" t="s">
        <v>18</v>
      </c>
      <c r="G89" s="106">
        <v>47.26</v>
      </c>
      <c r="H89" s="120"/>
      <c r="I89" s="106">
        <f t="shared" si="6"/>
        <v>45.883495145631066</v>
      </c>
      <c r="J89" s="9"/>
      <c r="K89" s="9"/>
      <c r="L89" s="9"/>
      <c r="M89" s="9"/>
      <c r="N89" s="9"/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s="8" customFormat="1" ht="21" customHeight="1" x14ac:dyDescent="0.25">
      <c r="A90" s="36"/>
      <c r="B90" s="416" t="s">
        <v>77</v>
      </c>
      <c r="C90" s="745"/>
      <c r="D90" s="106" t="s">
        <v>22</v>
      </c>
      <c r="E90" s="417" t="s">
        <v>73</v>
      </c>
      <c r="F90" s="417" t="s">
        <v>18</v>
      </c>
      <c r="G90" s="417">
        <v>6.21</v>
      </c>
      <c r="H90" s="418"/>
      <c r="I90" s="417">
        <f t="shared" si="6"/>
        <v>6.0291262135922326</v>
      </c>
      <c r="J90" s="9"/>
      <c r="K90" s="9"/>
      <c r="L90" s="9"/>
      <c r="M90" s="9"/>
      <c r="N90" s="9"/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s="8" customFormat="1" ht="21" customHeight="1" x14ac:dyDescent="0.25">
      <c r="A91" s="36"/>
      <c r="B91" s="416" t="s">
        <v>78</v>
      </c>
      <c r="C91" s="745"/>
      <c r="D91" s="106" t="s">
        <v>22</v>
      </c>
      <c r="E91" s="417" t="s">
        <v>74</v>
      </c>
      <c r="F91" s="417" t="s">
        <v>18</v>
      </c>
      <c r="G91" s="417">
        <v>10.7</v>
      </c>
      <c r="H91" s="418"/>
      <c r="I91" s="417">
        <f t="shared" si="6"/>
        <v>10.388349514563107</v>
      </c>
      <c r="J91" s="9"/>
      <c r="K91" s="9"/>
      <c r="L91" s="9"/>
      <c r="M91" s="9"/>
      <c r="N91" s="9"/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s="8" customFormat="1" ht="21" customHeight="1" x14ac:dyDescent="0.25">
      <c r="A92" s="36"/>
      <c r="B92" s="416" t="s">
        <v>79</v>
      </c>
      <c r="C92" s="745"/>
      <c r="D92" s="106" t="s">
        <v>22</v>
      </c>
      <c r="E92" s="417" t="s">
        <v>75</v>
      </c>
      <c r="F92" s="417" t="s">
        <v>18</v>
      </c>
      <c r="G92" s="417">
        <v>19.61</v>
      </c>
      <c r="H92" s="418"/>
      <c r="I92" s="417">
        <f t="shared" si="6"/>
        <v>19.038834951456309</v>
      </c>
      <c r="J92" s="9"/>
      <c r="K92" s="9"/>
      <c r="L92" s="9"/>
      <c r="M92" s="9"/>
      <c r="N92" s="9"/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8" customFormat="1" ht="21" customHeight="1" x14ac:dyDescent="0.25">
      <c r="A93" s="36"/>
      <c r="B93" s="416" t="s">
        <v>80</v>
      </c>
      <c r="C93" s="745"/>
      <c r="D93" s="106" t="s">
        <v>22</v>
      </c>
      <c r="E93" s="417" t="s">
        <v>71</v>
      </c>
      <c r="F93" s="417" t="s">
        <v>18</v>
      </c>
      <c r="G93" s="417">
        <v>42.55</v>
      </c>
      <c r="H93" s="418"/>
      <c r="I93" s="417">
        <f t="shared" si="6"/>
        <v>41.310679611650478</v>
      </c>
      <c r="J93" s="144"/>
      <c r="K93" s="144"/>
      <c r="L93" s="9"/>
      <c r="M93" s="9"/>
      <c r="N93" s="9"/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s="8" customFormat="1" ht="21" customHeight="1" x14ac:dyDescent="0.25">
      <c r="A94" s="36"/>
      <c r="B94" s="425" t="s">
        <v>335</v>
      </c>
      <c r="C94" s="745"/>
      <c r="D94" s="106" t="s">
        <v>81</v>
      </c>
      <c r="E94" s="426" t="s">
        <v>63</v>
      </c>
      <c r="F94" s="426" t="s">
        <v>18</v>
      </c>
      <c r="G94" s="426">
        <v>173.65</v>
      </c>
      <c r="H94" s="427"/>
      <c r="I94" s="426">
        <f t="shared" si="6"/>
        <v>168.59223300970874</v>
      </c>
      <c r="J94" s="9"/>
      <c r="K94" s="9"/>
      <c r="L94" s="9"/>
      <c r="M94" s="9"/>
      <c r="N94" s="9"/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8" customFormat="1" ht="21" customHeight="1" x14ac:dyDescent="0.25">
      <c r="A95" s="36"/>
      <c r="B95" s="143" t="s">
        <v>82</v>
      </c>
      <c r="C95" s="745"/>
      <c r="D95" s="106" t="s">
        <v>22</v>
      </c>
      <c r="E95" s="106" t="s">
        <v>76</v>
      </c>
      <c r="F95" s="106" t="s">
        <v>18</v>
      </c>
      <c r="G95" s="106">
        <v>9.0299999999999994</v>
      </c>
      <c r="H95" s="120"/>
      <c r="I95" s="106">
        <f t="shared" si="6"/>
        <v>8.7669902912621342</v>
      </c>
      <c r="J95" s="9"/>
      <c r="K95" s="9"/>
      <c r="L95" s="9"/>
      <c r="M95" s="9"/>
      <c r="N95" s="9"/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8" customFormat="1" ht="21" customHeight="1" x14ac:dyDescent="0.25">
      <c r="A96" s="36"/>
      <c r="B96" s="143" t="s">
        <v>83</v>
      </c>
      <c r="C96" s="745"/>
      <c r="D96" s="106" t="s">
        <v>22</v>
      </c>
      <c r="E96" s="106" t="s">
        <v>84</v>
      </c>
      <c r="F96" s="106" t="s">
        <v>18</v>
      </c>
      <c r="G96" s="106">
        <v>14.78</v>
      </c>
      <c r="H96" s="120"/>
      <c r="I96" s="106">
        <f t="shared" si="6"/>
        <v>14.349514563106796</v>
      </c>
      <c r="J96" s="9"/>
      <c r="K96" s="9"/>
      <c r="L96" s="9"/>
      <c r="M96" s="9"/>
      <c r="N96" s="9"/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8" customFormat="1" ht="21" customHeight="1" x14ac:dyDescent="0.25">
      <c r="A97" s="36"/>
      <c r="B97" s="143" t="s">
        <v>85</v>
      </c>
      <c r="C97" s="745"/>
      <c r="D97" s="106" t="s">
        <v>22</v>
      </c>
      <c r="E97" s="106" t="s">
        <v>86</v>
      </c>
      <c r="F97" s="106" t="s">
        <v>18</v>
      </c>
      <c r="G97" s="106">
        <v>26.91</v>
      </c>
      <c r="H97" s="120"/>
      <c r="I97" s="106">
        <f t="shared" si="6"/>
        <v>26.126213592233007</v>
      </c>
      <c r="J97" s="9"/>
      <c r="K97" s="9"/>
      <c r="L97" s="9"/>
      <c r="M97" s="9"/>
      <c r="N97" s="9"/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8" customFormat="1" ht="21" customHeight="1" x14ac:dyDescent="0.25">
      <c r="A98" s="36"/>
      <c r="B98" s="595" t="s">
        <v>576</v>
      </c>
      <c r="C98" s="745"/>
      <c r="D98" s="596" t="s">
        <v>22</v>
      </c>
      <c r="E98" s="596">
        <v>65</v>
      </c>
      <c r="F98" s="596" t="s">
        <v>18</v>
      </c>
      <c r="G98" s="596">
        <v>24.5</v>
      </c>
      <c r="H98" s="598"/>
      <c r="I98" s="596">
        <f t="shared" si="6"/>
        <v>23.78640776699029</v>
      </c>
      <c r="J98" s="9"/>
      <c r="K98" s="9"/>
      <c r="L98" s="9"/>
      <c r="M98" s="9"/>
      <c r="N98" s="9"/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8" customFormat="1" ht="21" customHeight="1" x14ac:dyDescent="0.25">
      <c r="A99" s="36"/>
      <c r="B99" s="143" t="s">
        <v>87</v>
      </c>
      <c r="C99" s="745"/>
      <c r="D99" s="106" t="s">
        <v>22</v>
      </c>
      <c r="E99" s="106" t="s">
        <v>88</v>
      </c>
      <c r="F99" s="106" t="s">
        <v>18</v>
      </c>
      <c r="G99" s="106">
        <v>59.11</v>
      </c>
      <c r="H99" s="120"/>
      <c r="I99" s="106">
        <f t="shared" si="6"/>
        <v>57.388349514563103</v>
      </c>
      <c r="J99" s="9"/>
      <c r="K99" s="9"/>
      <c r="L99" s="9"/>
      <c r="M99" s="9"/>
      <c r="N99" s="9"/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8" customFormat="1" ht="21" customHeight="1" x14ac:dyDescent="0.25">
      <c r="A100" s="36"/>
      <c r="B100" s="422" t="s">
        <v>336</v>
      </c>
      <c r="C100" s="745"/>
      <c r="D100" s="106" t="s">
        <v>22</v>
      </c>
      <c r="E100" s="423" t="s">
        <v>89</v>
      </c>
      <c r="F100" s="423" t="s">
        <v>18</v>
      </c>
      <c r="G100" s="423">
        <v>467.76</v>
      </c>
      <c r="H100" s="424"/>
      <c r="I100" s="423">
        <f t="shared" si="6"/>
        <v>454.13592233009706</v>
      </c>
      <c r="J100" s="9"/>
      <c r="K100" s="9"/>
      <c r="L100" s="9"/>
      <c r="M100" s="9"/>
      <c r="N100" s="9"/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8" customFormat="1" ht="21" customHeight="1" x14ac:dyDescent="0.25">
      <c r="A101" s="36"/>
      <c r="B101" s="422" t="s">
        <v>582</v>
      </c>
      <c r="C101" s="745"/>
      <c r="D101" s="106" t="s">
        <v>5</v>
      </c>
      <c r="E101" s="423"/>
      <c r="F101" s="634">
        <v>0.1</v>
      </c>
      <c r="G101" s="423">
        <v>179</v>
      </c>
      <c r="H101" s="424"/>
      <c r="I101" s="423">
        <f t="shared" si="6"/>
        <v>173.78640776699029</v>
      </c>
      <c r="J101" s="9"/>
      <c r="K101" s="9"/>
      <c r="L101" s="9"/>
      <c r="M101" s="9"/>
      <c r="N101" s="9"/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s="412" customFormat="1" ht="21" customHeight="1" x14ac:dyDescent="0.25">
      <c r="A102" s="3"/>
      <c r="B102" s="413" t="s">
        <v>90</v>
      </c>
      <c r="C102" s="745"/>
      <c r="D102" s="414" t="s">
        <v>22</v>
      </c>
      <c r="E102" s="414" t="s">
        <v>91</v>
      </c>
      <c r="F102" s="414" t="s">
        <v>92</v>
      </c>
      <c r="G102" s="414">
        <v>46</v>
      </c>
      <c r="H102" s="415"/>
      <c r="I102" s="414">
        <f t="shared" si="6"/>
        <v>44.660194174757279</v>
      </c>
      <c r="J102" s="9"/>
      <c r="K102" s="9"/>
      <c r="L102" s="9"/>
      <c r="M102" s="9"/>
      <c r="N102" s="9"/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s="412" customFormat="1" ht="21" customHeight="1" x14ac:dyDescent="0.25">
      <c r="A103" s="3"/>
      <c r="B103" s="413" t="s">
        <v>93</v>
      </c>
      <c r="C103" s="745"/>
      <c r="D103" s="414" t="s">
        <v>22</v>
      </c>
      <c r="E103" s="414" t="s">
        <v>62</v>
      </c>
      <c r="F103" s="414" t="s">
        <v>92</v>
      </c>
      <c r="G103" s="414">
        <v>51.96</v>
      </c>
      <c r="H103" s="415"/>
      <c r="I103" s="414">
        <f t="shared" si="6"/>
        <v>50.446601941747574</v>
      </c>
      <c r="J103" s="9"/>
      <c r="K103" s="9"/>
      <c r="L103" s="9"/>
      <c r="M103" s="9"/>
      <c r="N103" s="9"/>
      <c r="O103" s="9"/>
      <c r="P103" s="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s="8" customFormat="1" ht="21" customHeight="1" x14ac:dyDescent="0.25">
      <c r="A104" s="36"/>
      <c r="B104" s="116" t="s">
        <v>526</v>
      </c>
      <c r="C104" s="745"/>
      <c r="D104" s="106" t="s">
        <v>22</v>
      </c>
      <c r="E104" s="429">
        <v>120</v>
      </c>
      <c r="F104" s="117" t="s">
        <v>18</v>
      </c>
      <c r="G104" s="117">
        <v>23.4</v>
      </c>
      <c r="H104" s="119"/>
      <c r="I104" s="117">
        <f t="shared" si="6"/>
        <v>22.718446601941746</v>
      </c>
      <c r="J104" s="9"/>
      <c r="K104" s="9"/>
      <c r="L104" s="9"/>
      <c r="M104" s="9"/>
      <c r="N104" s="9"/>
      <c r="O104" s="9"/>
      <c r="P104" s="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s="8" customFormat="1" ht="21" customHeight="1" x14ac:dyDescent="0.25">
      <c r="A105" s="36"/>
      <c r="B105" s="143" t="s">
        <v>201</v>
      </c>
      <c r="C105" s="745"/>
      <c r="D105" s="106" t="s">
        <v>22</v>
      </c>
      <c r="E105" s="106" t="s">
        <v>202</v>
      </c>
      <c r="F105" s="106" t="s">
        <v>18</v>
      </c>
      <c r="G105" s="106">
        <v>147.08000000000001</v>
      </c>
      <c r="H105" s="120"/>
      <c r="I105" s="106">
        <f t="shared" si="6"/>
        <v>142.79611650485438</v>
      </c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s="8" customFormat="1" ht="21" customHeight="1" x14ac:dyDescent="0.25">
      <c r="A106" s="36"/>
      <c r="B106" s="143" t="s">
        <v>203</v>
      </c>
      <c r="C106" s="745"/>
      <c r="D106" s="106" t="s">
        <v>22</v>
      </c>
      <c r="E106" s="106" t="s">
        <v>51</v>
      </c>
      <c r="F106" s="106" t="s">
        <v>18</v>
      </c>
      <c r="G106" s="106">
        <v>19.61</v>
      </c>
      <c r="H106" s="120"/>
      <c r="I106" s="106">
        <f t="shared" si="6"/>
        <v>19.038834951456309</v>
      </c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s="8" customFormat="1" ht="21" customHeight="1" x14ac:dyDescent="0.25">
      <c r="A107" s="36"/>
      <c r="B107" s="372" t="s">
        <v>94</v>
      </c>
      <c r="C107" s="745"/>
      <c r="D107" s="106" t="s">
        <v>22</v>
      </c>
      <c r="E107" s="373" t="s">
        <v>75</v>
      </c>
      <c r="F107" s="373" t="s">
        <v>18</v>
      </c>
      <c r="G107" s="373">
        <v>13.11</v>
      </c>
      <c r="H107" s="374"/>
      <c r="I107" s="373">
        <f t="shared" si="6"/>
        <v>12.728155339805824</v>
      </c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s="8" customFormat="1" ht="21" customHeight="1" x14ac:dyDescent="0.25">
      <c r="A108" s="36"/>
      <c r="B108" s="372" t="s">
        <v>95</v>
      </c>
      <c r="C108" s="745"/>
      <c r="D108" s="106" t="s">
        <v>22</v>
      </c>
      <c r="E108" s="373" t="s">
        <v>86</v>
      </c>
      <c r="F108" s="373" t="s">
        <v>18</v>
      </c>
      <c r="G108" s="373">
        <v>24.22</v>
      </c>
      <c r="H108" s="374"/>
      <c r="I108" s="373">
        <f t="shared" si="6"/>
        <v>23.514563106796114</v>
      </c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s="8" customFormat="1" ht="21" customHeight="1" x14ac:dyDescent="0.25">
      <c r="A109" s="36"/>
      <c r="B109" s="372" t="s">
        <v>356</v>
      </c>
      <c r="C109" s="745"/>
      <c r="D109" s="106" t="s">
        <v>22</v>
      </c>
      <c r="E109" s="428">
        <v>35</v>
      </c>
      <c r="F109" s="373">
        <v>0.1</v>
      </c>
      <c r="G109" s="373">
        <v>47.84</v>
      </c>
      <c r="H109" s="374"/>
      <c r="I109" s="373">
        <f t="shared" si="6"/>
        <v>46.446601941747574</v>
      </c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s="8" customFormat="1" ht="21" customHeight="1" thickBot="1" x14ac:dyDescent="0.3">
      <c r="A110" s="36"/>
      <c r="B110" s="372" t="s">
        <v>305</v>
      </c>
      <c r="C110" s="746"/>
      <c r="D110" s="106" t="s">
        <v>22</v>
      </c>
      <c r="E110" s="428">
        <v>28</v>
      </c>
      <c r="F110" s="373" t="s">
        <v>18</v>
      </c>
      <c r="G110" s="373">
        <v>59.8</v>
      </c>
      <c r="H110" s="374"/>
      <c r="I110" s="373">
        <f t="shared" si="6"/>
        <v>58.058252427184463</v>
      </c>
      <c r="J110" s="9"/>
      <c r="K110" s="9"/>
      <c r="L110" s="9"/>
      <c r="M110" s="9"/>
      <c r="N110" s="9"/>
      <c r="O110" s="9"/>
      <c r="P110" s="9"/>
      <c r="Q110" s="9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s="8" customFormat="1" ht="29.25" customHeight="1" thickBot="1" x14ac:dyDescent="0.3">
      <c r="A111" s="36"/>
      <c r="B111" s="129" t="s">
        <v>80</v>
      </c>
      <c r="C111" s="130" t="s">
        <v>243</v>
      </c>
      <c r="D111" s="111" t="s">
        <v>22</v>
      </c>
      <c r="E111" s="131">
        <v>50</v>
      </c>
      <c r="F111" s="111" t="s">
        <v>18</v>
      </c>
      <c r="G111" s="111">
        <v>41.18</v>
      </c>
      <c r="H111" s="120"/>
      <c r="I111" s="106">
        <f>G111/1.03</f>
        <v>39.980582524271846</v>
      </c>
      <c r="J111" s="9"/>
      <c r="K111" s="9"/>
      <c r="L111" s="9"/>
      <c r="M111" s="9"/>
      <c r="N111" s="9"/>
      <c r="O111" s="9"/>
      <c r="P111" s="9"/>
      <c r="Q111" s="9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s="47" customFormat="1" ht="33.75" customHeight="1" thickBot="1" x14ac:dyDescent="0.3">
      <c r="A112" s="45"/>
      <c r="B112" s="781" t="s">
        <v>298</v>
      </c>
      <c r="C112" s="782"/>
      <c r="D112" s="782"/>
      <c r="E112" s="782"/>
      <c r="F112" s="782"/>
      <c r="G112" s="782"/>
      <c r="H112" s="782"/>
      <c r="I112" s="783"/>
      <c r="J112" s="121"/>
      <c r="K112" s="121"/>
      <c r="L112" s="121"/>
      <c r="M112" s="121"/>
      <c r="N112" s="121"/>
      <c r="O112" s="121"/>
      <c r="P112" s="121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</row>
    <row r="113" spans="2:16" s="3" customFormat="1" ht="36" x14ac:dyDescent="0.25">
      <c r="B113" s="652" t="s">
        <v>403</v>
      </c>
      <c r="C113" s="745"/>
      <c r="D113" s="643" t="s">
        <v>22</v>
      </c>
      <c r="E113" s="643" t="s">
        <v>12</v>
      </c>
      <c r="F113" s="643" t="s">
        <v>18</v>
      </c>
      <c r="G113" s="643">
        <v>0.67</v>
      </c>
      <c r="H113" s="653"/>
      <c r="I113" s="643">
        <f>G113/1.03</f>
        <v>0.65048543689320393</v>
      </c>
      <c r="J113" s="9"/>
      <c r="K113" s="9"/>
      <c r="L113" s="9"/>
      <c r="M113" s="9"/>
      <c r="N113" s="9"/>
      <c r="O113" s="9"/>
      <c r="P113" s="9"/>
    </row>
    <row r="114" spans="2:16" s="3" customFormat="1" ht="36" x14ac:dyDescent="0.25">
      <c r="B114" s="652" t="s">
        <v>404</v>
      </c>
      <c r="C114" s="745"/>
      <c r="D114" s="643" t="s">
        <v>22</v>
      </c>
      <c r="E114" s="643" t="s">
        <v>12</v>
      </c>
      <c r="F114" s="643" t="s">
        <v>18</v>
      </c>
      <c r="G114" s="643">
        <v>0.67</v>
      </c>
      <c r="H114" s="646"/>
      <c r="I114" s="643">
        <f>G114/1.03</f>
        <v>0.65048543689320393</v>
      </c>
      <c r="J114" s="9"/>
      <c r="K114" s="9"/>
      <c r="L114" s="9"/>
      <c r="M114" s="9"/>
      <c r="N114" s="9"/>
      <c r="O114" s="9"/>
      <c r="P114" s="9"/>
    </row>
    <row r="115" spans="2:16" s="3" customFormat="1" ht="36" x14ac:dyDescent="0.25">
      <c r="B115" s="652" t="s">
        <v>309</v>
      </c>
      <c r="C115" s="745"/>
      <c r="D115" s="643" t="s">
        <v>22</v>
      </c>
      <c r="E115" s="643" t="s">
        <v>12</v>
      </c>
      <c r="F115" s="643" t="s">
        <v>18</v>
      </c>
      <c r="G115" s="643">
        <v>0.71</v>
      </c>
      <c r="H115" s="653"/>
      <c r="I115" s="643">
        <f>G115/1.03</f>
        <v>0.68932038834951448</v>
      </c>
      <c r="J115" s="9"/>
      <c r="K115" s="9"/>
      <c r="L115" s="9"/>
      <c r="M115" s="9"/>
      <c r="N115" s="9"/>
      <c r="O115" s="9"/>
      <c r="P115" s="9"/>
    </row>
    <row r="116" spans="2:16" s="3" customFormat="1" ht="36" x14ac:dyDescent="0.25">
      <c r="B116" s="644" t="s">
        <v>307</v>
      </c>
      <c r="C116" s="745"/>
      <c r="D116" s="132" t="s">
        <v>22</v>
      </c>
      <c r="E116" s="132" t="s">
        <v>12</v>
      </c>
      <c r="F116" s="132" t="s">
        <v>18</v>
      </c>
      <c r="G116" s="132">
        <v>1.96</v>
      </c>
      <c r="H116" s="646"/>
      <c r="I116" s="132">
        <f>G116/1.03</f>
        <v>1.9029126213592231</v>
      </c>
      <c r="J116" s="9"/>
      <c r="K116" s="9"/>
      <c r="L116" s="9"/>
      <c r="M116" s="9"/>
      <c r="N116" s="9"/>
      <c r="O116" s="9"/>
      <c r="P116" s="9"/>
    </row>
    <row r="117" spans="2:16" s="3" customFormat="1" ht="36" x14ac:dyDescent="0.25">
      <c r="B117" s="644" t="s">
        <v>308</v>
      </c>
      <c r="C117" s="745"/>
      <c r="D117" s="132" t="s">
        <v>22</v>
      </c>
      <c r="E117" s="132" t="s">
        <v>12</v>
      </c>
      <c r="F117" s="132" t="s">
        <v>18</v>
      </c>
      <c r="G117" s="132">
        <v>2.87</v>
      </c>
      <c r="H117" s="646"/>
      <c r="I117" s="132">
        <f>G117/1.03</f>
        <v>2.7864077669902914</v>
      </c>
      <c r="J117" s="9"/>
      <c r="K117" s="9"/>
      <c r="L117" s="9"/>
      <c r="M117" s="9"/>
      <c r="N117" s="9"/>
      <c r="O117" s="9"/>
      <c r="P117" s="9"/>
    </row>
    <row r="118" spans="2:16" s="3" customFormat="1" ht="36" x14ac:dyDescent="0.25">
      <c r="B118" s="645" t="s">
        <v>273</v>
      </c>
      <c r="C118" s="745"/>
      <c r="D118" s="106" t="s">
        <v>22</v>
      </c>
      <c r="E118" s="126" t="s">
        <v>317</v>
      </c>
      <c r="F118" s="106" t="s">
        <v>18</v>
      </c>
      <c r="G118" s="106">
        <v>2.85</v>
      </c>
      <c r="H118" s="120"/>
      <c r="I118" s="132">
        <f t="shared" ref="I118:I134" si="7">G118/1.03</f>
        <v>2.766990291262136</v>
      </c>
      <c r="J118" s="9"/>
      <c r="K118" s="9"/>
      <c r="L118" s="9"/>
      <c r="M118" s="9"/>
      <c r="N118" s="9"/>
      <c r="O118" s="9"/>
      <c r="P118" s="9"/>
    </row>
    <row r="119" spans="2:16" s="3" customFormat="1" ht="36" x14ac:dyDescent="0.25">
      <c r="B119" s="133" t="s">
        <v>498</v>
      </c>
      <c r="C119" s="745"/>
      <c r="D119" s="106" t="s">
        <v>22</v>
      </c>
      <c r="E119" s="126" t="s">
        <v>499</v>
      </c>
      <c r="F119" s="106" t="s">
        <v>18</v>
      </c>
      <c r="G119" s="106">
        <v>5.78</v>
      </c>
      <c r="H119" s="120"/>
      <c r="I119" s="132">
        <f>G119/1.03</f>
        <v>5.6116504854368934</v>
      </c>
      <c r="J119" s="9"/>
      <c r="K119" s="9"/>
      <c r="L119" s="9"/>
      <c r="M119" s="9"/>
      <c r="N119" s="9"/>
      <c r="O119" s="9"/>
      <c r="P119" s="9"/>
    </row>
    <row r="120" spans="2:16" s="3" customFormat="1" ht="36" x14ac:dyDescent="0.25">
      <c r="B120" s="133" t="s">
        <v>405</v>
      </c>
      <c r="C120" s="745"/>
      <c r="D120" s="106" t="s">
        <v>5</v>
      </c>
      <c r="E120" s="126">
        <v>48</v>
      </c>
      <c r="F120" s="647">
        <v>0.1</v>
      </c>
      <c r="G120" s="106">
        <v>10.35</v>
      </c>
      <c r="H120" s="120"/>
      <c r="I120" s="132">
        <f t="shared" si="7"/>
        <v>10.048543689320388</v>
      </c>
      <c r="J120" s="9"/>
      <c r="K120" s="9"/>
      <c r="L120" s="9"/>
      <c r="M120" s="9"/>
      <c r="N120" s="9"/>
      <c r="O120" s="9"/>
      <c r="P120" s="9"/>
    </row>
    <row r="121" spans="2:16" s="3" customFormat="1" ht="38.25" customHeight="1" x14ac:dyDescent="0.25">
      <c r="B121" s="641" t="s">
        <v>585</v>
      </c>
      <c r="C121" s="745"/>
      <c r="D121" s="426" t="s">
        <v>5</v>
      </c>
      <c r="E121" s="642">
        <v>48</v>
      </c>
      <c r="F121" s="651">
        <v>0.1</v>
      </c>
      <c r="G121" s="426">
        <v>9.43</v>
      </c>
      <c r="H121" s="427"/>
      <c r="I121" s="643">
        <f t="shared" si="7"/>
        <v>9.1553398058252426</v>
      </c>
      <c r="J121" s="9"/>
      <c r="K121" s="9"/>
      <c r="L121" s="9"/>
      <c r="M121" s="9"/>
      <c r="N121" s="9"/>
      <c r="O121" s="9"/>
      <c r="P121" s="9"/>
    </row>
    <row r="122" spans="2:16" s="3" customFormat="1" ht="36" x14ac:dyDescent="0.25">
      <c r="B122" s="133" t="s">
        <v>384</v>
      </c>
      <c r="C122" s="745"/>
      <c r="D122" s="106" t="s">
        <v>22</v>
      </c>
      <c r="E122" s="126" t="s">
        <v>96</v>
      </c>
      <c r="F122" s="106" t="s">
        <v>18</v>
      </c>
      <c r="G122" s="106">
        <v>8.2799999999999994</v>
      </c>
      <c r="H122" s="120"/>
      <c r="I122" s="132">
        <f t="shared" si="7"/>
        <v>8.0388349514563107</v>
      </c>
      <c r="J122" s="9"/>
      <c r="K122" s="9"/>
      <c r="L122" s="9"/>
      <c r="M122" s="9"/>
      <c r="N122" s="9"/>
      <c r="O122" s="9"/>
      <c r="P122" s="9"/>
    </row>
    <row r="123" spans="2:16" s="3" customFormat="1" ht="36" x14ac:dyDescent="0.25">
      <c r="B123" s="133" t="s">
        <v>406</v>
      </c>
      <c r="C123" s="745"/>
      <c r="D123" s="106" t="s">
        <v>22</v>
      </c>
      <c r="E123" s="126">
        <v>24</v>
      </c>
      <c r="F123" s="647">
        <v>0.1</v>
      </c>
      <c r="G123" s="106">
        <v>15.01</v>
      </c>
      <c r="H123" s="120"/>
      <c r="I123" s="132">
        <f t="shared" si="7"/>
        <v>14.572815533980583</v>
      </c>
      <c r="J123" s="9"/>
      <c r="K123" s="9"/>
      <c r="L123" s="9"/>
      <c r="M123" s="9"/>
      <c r="N123" s="9"/>
      <c r="O123" s="9"/>
      <c r="P123" s="9"/>
    </row>
    <row r="124" spans="2:16" s="3" customFormat="1" ht="36" x14ac:dyDescent="0.25">
      <c r="B124" s="133" t="s">
        <v>310</v>
      </c>
      <c r="C124" s="745"/>
      <c r="D124" s="106" t="s">
        <v>22</v>
      </c>
      <c r="E124" s="126" t="s">
        <v>96</v>
      </c>
      <c r="F124" s="106" t="s">
        <v>18</v>
      </c>
      <c r="G124" s="106">
        <v>18.86</v>
      </c>
      <c r="H124" s="120"/>
      <c r="I124" s="132">
        <f t="shared" si="7"/>
        <v>18.310679611650485</v>
      </c>
      <c r="J124" s="9"/>
      <c r="K124" s="9"/>
      <c r="L124" s="9"/>
      <c r="M124" s="9"/>
      <c r="N124" s="9"/>
      <c r="O124" s="9"/>
      <c r="P124" s="9"/>
    </row>
    <row r="125" spans="2:16" s="3" customFormat="1" ht="36" x14ac:dyDescent="0.25">
      <c r="B125" s="133" t="s">
        <v>299</v>
      </c>
      <c r="C125" s="745"/>
      <c r="D125" s="106" t="s">
        <v>22</v>
      </c>
      <c r="E125" s="106" t="s">
        <v>96</v>
      </c>
      <c r="F125" s="106" t="s">
        <v>18</v>
      </c>
      <c r="G125" s="106">
        <v>25.02</v>
      </c>
      <c r="H125" s="120"/>
      <c r="I125" s="132">
        <f t="shared" si="7"/>
        <v>24.291262135922327</v>
      </c>
      <c r="J125" s="9"/>
      <c r="K125" s="9"/>
      <c r="L125" s="9"/>
      <c r="M125" s="9"/>
      <c r="N125" s="9"/>
      <c r="O125" s="9"/>
      <c r="P125" s="9"/>
    </row>
    <row r="126" spans="2:16" s="3" customFormat="1" ht="36" x14ac:dyDescent="0.25">
      <c r="B126" s="133" t="s">
        <v>497</v>
      </c>
      <c r="C126" s="745"/>
      <c r="D126" s="106" t="s">
        <v>22</v>
      </c>
      <c r="E126" s="126" t="s">
        <v>96</v>
      </c>
      <c r="F126" s="647">
        <v>0.1</v>
      </c>
      <c r="G126" s="126">
        <v>11.8</v>
      </c>
      <c r="H126" s="648"/>
      <c r="I126" s="132">
        <f t="shared" si="7"/>
        <v>11.456310679611651</v>
      </c>
      <c r="J126" s="9"/>
      <c r="K126" s="9"/>
      <c r="L126" s="9"/>
      <c r="M126" s="9"/>
      <c r="N126" s="9"/>
      <c r="O126" s="9"/>
      <c r="P126" s="9"/>
    </row>
    <row r="127" spans="2:16" s="3" customFormat="1" ht="36" x14ac:dyDescent="0.25">
      <c r="B127" s="133" t="s">
        <v>407</v>
      </c>
      <c r="C127" s="745"/>
      <c r="D127" s="106" t="s">
        <v>5</v>
      </c>
      <c r="E127" s="106">
        <v>18</v>
      </c>
      <c r="F127" s="647">
        <v>0.1</v>
      </c>
      <c r="G127" s="106">
        <v>19.61</v>
      </c>
      <c r="H127" s="120"/>
      <c r="I127" s="132">
        <f t="shared" si="7"/>
        <v>19.038834951456309</v>
      </c>
      <c r="J127" s="9"/>
      <c r="K127" s="9"/>
      <c r="L127" s="9"/>
      <c r="M127" s="9"/>
      <c r="N127" s="9"/>
      <c r="O127" s="9"/>
      <c r="P127" s="9"/>
    </row>
    <row r="128" spans="2:16" s="3" customFormat="1" ht="36" x14ac:dyDescent="0.25">
      <c r="B128" s="133" t="s">
        <v>315</v>
      </c>
      <c r="C128" s="745"/>
      <c r="D128" s="106" t="s">
        <v>22</v>
      </c>
      <c r="E128" s="106" t="s">
        <v>97</v>
      </c>
      <c r="F128" s="106" t="s">
        <v>18</v>
      </c>
      <c r="G128" s="106">
        <v>28</v>
      </c>
      <c r="H128" s="120"/>
      <c r="I128" s="132">
        <f>G128/1.03</f>
        <v>27.184466019417474</v>
      </c>
      <c r="J128" s="9"/>
      <c r="K128" s="9"/>
      <c r="L128" s="9"/>
      <c r="M128" s="9"/>
      <c r="N128" s="9"/>
      <c r="O128" s="9"/>
      <c r="P128" s="9"/>
    </row>
    <row r="129" spans="1:52" s="3" customFormat="1" ht="36" x14ac:dyDescent="0.25">
      <c r="B129" s="641" t="s">
        <v>351</v>
      </c>
      <c r="C129" s="745"/>
      <c r="D129" s="426" t="s">
        <v>22</v>
      </c>
      <c r="E129" s="642" t="s">
        <v>96</v>
      </c>
      <c r="F129" s="426" t="s">
        <v>18</v>
      </c>
      <c r="G129" s="426">
        <v>26.8</v>
      </c>
      <c r="H129" s="427"/>
      <c r="I129" s="643">
        <f>G129/1.03</f>
        <v>26.019417475728154</v>
      </c>
      <c r="J129" s="9"/>
      <c r="K129" s="9"/>
      <c r="L129" s="9"/>
      <c r="M129" s="9"/>
      <c r="N129" s="9"/>
      <c r="O129" s="9"/>
      <c r="P129" s="9"/>
    </row>
    <row r="130" spans="1:52" s="3" customFormat="1" ht="36" x14ac:dyDescent="0.25">
      <c r="B130" s="133" t="s">
        <v>300</v>
      </c>
      <c r="C130" s="745"/>
      <c r="D130" s="106" t="s">
        <v>22</v>
      </c>
      <c r="E130" s="106" t="s">
        <v>97</v>
      </c>
      <c r="F130" s="106" t="s">
        <v>18</v>
      </c>
      <c r="G130" s="106">
        <v>28.94</v>
      </c>
      <c r="H130" s="120"/>
      <c r="I130" s="132">
        <f t="shared" si="7"/>
        <v>28.097087378640776</v>
      </c>
      <c r="J130" s="9"/>
      <c r="K130" s="9"/>
      <c r="L130" s="9"/>
      <c r="M130" s="9"/>
      <c r="N130" s="9"/>
      <c r="O130" s="9"/>
      <c r="P130" s="9"/>
    </row>
    <row r="131" spans="1:52" s="3" customFormat="1" ht="36" x14ac:dyDescent="0.25">
      <c r="B131" s="641" t="s">
        <v>301</v>
      </c>
      <c r="C131" s="745"/>
      <c r="D131" s="426" t="s">
        <v>22</v>
      </c>
      <c r="E131" s="642" t="s">
        <v>257</v>
      </c>
      <c r="F131" s="426" t="s">
        <v>18</v>
      </c>
      <c r="G131" s="426">
        <v>34.79</v>
      </c>
      <c r="H131" s="427"/>
      <c r="I131" s="643">
        <f>G131/1.03</f>
        <v>33.776699029126213</v>
      </c>
      <c r="J131" s="9"/>
      <c r="K131" s="9"/>
      <c r="L131" s="9"/>
      <c r="M131" s="9"/>
      <c r="N131" s="9"/>
      <c r="O131" s="9"/>
      <c r="P131" s="9"/>
    </row>
    <row r="132" spans="1:52" s="3" customFormat="1" ht="36" x14ac:dyDescent="0.25">
      <c r="B132" s="133" t="s">
        <v>316</v>
      </c>
      <c r="C132" s="745"/>
      <c r="D132" s="106" t="s">
        <v>22</v>
      </c>
      <c r="E132" s="126" t="s">
        <v>257</v>
      </c>
      <c r="F132" s="106" t="s">
        <v>18</v>
      </c>
      <c r="G132" s="106">
        <v>38.200000000000003</v>
      </c>
      <c r="H132" s="120"/>
      <c r="I132" s="132">
        <f>G132/1.03</f>
        <v>37.087378640776699</v>
      </c>
      <c r="J132" s="9"/>
      <c r="K132" s="9"/>
      <c r="L132" s="9"/>
      <c r="M132" s="9"/>
      <c r="N132" s="9"/>
      <c r="O132" s="9"/>
      <c r="P132" s="9"/>
    </row>
    <row r="133" spans="1:52" s="3" customFormat="1" ht="36" x14ac:dyDescent="0.25">
      <c r="B133" s="133" t="s">
        <v>316</v>
      </c>
      <c r="C133" s="745"/>
      <c r="D133" s="106" t="s">
        <v>22</v>
      </c>
      <c r="E133" s="126" t="s">
        <v>257</v>
      </c>
      <c r="F133" s="106" t="s">
        <v>18</v>
      </c>
      <c r="G133" s="106">
        <v>46.15</v>
      </c>
      <c r="H133" s="120"/>
      <c r="I133" s="132">
        <f t="shared" si="7"/>
        <v>44.805825242718441</v>
      </c>
      <c r="J133" s="9"/>
      <c r="K133" s="9"/>
      <c r="L133" s="9"/>
      <c r="M133" s="9"/>
      <c r="N133" s="9"/>
      <c r="O133" s="9"/>
      <c r="P133" s="9"/>
    </row>
    <row r="134" spans="1:52" s="3" customFormat="1" ht="36" x14ac:dyDescent="0.25">
      <c r="B134" s="641" t="s">
        <v>338</v>
      </c>
      <c r="C134" s="134"/>
      <c r="D134" s="649" t="s">
        <v>22</v>
      </c>
      <c r="E134" s="642" t="s">
        <v>257</v>
      </c>
      <c r="F134" s="426" t="s">
        <v>18</v>
      </c>
      <c r="G134" s="426">
        <v>41.22</v>
      </c>
      <c r="H134" s="650"/>
      <c r="I134" s="643">
        <f t="shared" si="7"/>
        <v>40.019417475728154</v>
      </c>
      <c r="J134" s="9"/>
      <c r="K134" s="9"/>
      <c r="L134" s="9"/>
      <c r="M134" s="9"/>
      <c r="N134" s="9"/>
      <c r="O134" s="9"/>
      <c r="P134" s="9"/>
    </row>
    <row r="135" spans="1:52" s="142" customFormat="1" ht="40.5" customHeight="1" thickBot="1" x14ac:dyDescent="0.3">
      <c r="A135" s="140"/>
      <c r="B135" s="784" t="s">
        <v>411</v>
      </c>
      <c r="C135" s="785"/>
      <c r="D135" s="785"/>
      <c r="E135" s="785"/>
      <c r="F135" s="785"/>
      <c r="G135" s="785"/>
      <c r="H135" s="785"/>
      <c r="I135" s="786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</row>
    <row r="136" spans="1:52" s="139" customFormat="1" ht="48" customHeight="1" x14ac:dyDescent="0.25">
      <c r="A136" s="137"/>
      <c r="B136" s="315" t="s">
        <v>100</v>
      </c>
      <c r="C136" s="778" t="s">
        <v>170</v>
      </c>
      <c r="D136" s="316" t="s">
        <v>22</v>
      </c>
      <c r="E136" s="317">
        <v>550</v>
      </c>
      <c r="F136" s="316" t="s">
        <v>18</v>
      </c>
      <c r="G136" s="318">
        <v>6.46</v>
      </c>
      <c r="H136" s="318"/>
      <c r="I136" s="319">
        <f>G136/1.03</f>
        <v>6.2718446601941746</v>
      </c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</row>
    <row r="137" spans="1:52" s="139" customFormat="1" ht="48" customHeight="1" x14ac:dyDescent="0.25">
      <c r="A137" s="137"/>
      <c r="B137" s="315" t="s">
        <v>102</v>
      </c>
      <c r="C137" s="779"/>
      <c r="D137" s="316" t="s">
        <v>22</v>
      </c>
      <c r="E137" s="317">
        <v>140</v>
      </c>
      <c r="F137" s="316" t="s">
        <v>18</v>
      </c>
      <c r="G137" s="318">
        <v>15.51</v>
      </c>
      <c r="H137" s="318"/>
      <c r="I137" s="319">
        <f>G137/1.03</f>
        <v>15.058252427184465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</row>
    <row r="138" spans="1:52" s="139" customFormat="1" ht="48" customHeight="1" x14ac:dyDescent="0.25">
      <c r="A138" s="137"/>
      <c r="B138" s="315" t="s">
        <v>204</v>
      </c>
      <c r="C138" s="780"/>
      <c r="D138" s="316" t="s">
        <v>22</v>
      </c>
      <c r="E138" s="317">
        <v>300</v>
      </c>
      <c r="F138" s="316" t="s">
        <v>18</v>
      </c>
      <c r="G138" s="318">
        <v>12.11</v>
      </c>
      <c r="H138" s="318"/>
      <c r="I138" s="319">
        <f>G138/1.03</f>
        <v>11.757281553398057</v>
      </c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</row>
    <row r="139" spans="1:52" ht="48" customHeight="1" x14ac:dyDescent="0.3">
      <c r="B139" s="444" t="s">
        <v>100</v>
      </c>
      <c r="C139" s="445" t="s">
        <v>528</v>
      </c>
      <c r="D139" s="446" t="s">
        <v>22</v>
      </c>
      <c r="E139" s="447">
        <v>300</v>
      </c>
      <c r="F139" s="448">
        <v>0.1</v>
      </c>
      <c r="G139" s="447">
        <v>6.25</v>
      </c>
      <c r="H139" s="447"/>
      <c r="I139" s="449">
        <f>G139/1.03</f>
        <v>6.0679611650485432</v>
      </c>
    </row>
  </sheetData>
  <mergeCells count="41">
    <mergeCell ref="C136:C138"/>
    <mergeCell ref="B112:I112"/>
    <mergeCell ref="C82:C110"/>
    <mergeCell ref="B135:I135"/>
    <mergeCell ref="C52:C54"/>
    <mergeCell ref="C113:C133"/>
    <mergeCell ref="B81:I81"/>
    <mergeCell ref="C59:C63"/>
    <mergeCell ref="B76:I76"/>
    <mergeCell ref="B58:I58"/>
    <mergeCell ref="C70:C75"/>
    <mergeCell ref="B7:E7"/>
    <mergeCell ref="B2:K3"/>
    <mergeCell ref="B15:K16"/>
    <mergeCell ref="B30:I30"/>
    <mergeCell ref="C31:C36"/>
    <mergeCell ref="B4:E4"/>
    <mergeCell ref="B5:E5"/>
    <mergeCell ref="B19:E19"/>
    <mergeCell ref="B6:E6"/>
    <mergeCell ref="B11:E11"/>
    <mergeCell ref="B18:E18"/>
    <mergeCell ref="B10:E10"/>
    <mergeCell ref="B17:E17"/>
    <mergeCell ref="B12:E12"/>
    <mergeCell ref="B20:E20"/>
    <mergeCell ref="B14:E14"/>
    <mergeCell ref="B51:I51"/>
    <mergeCell ref="B44:I44"/>
    <mergeCell ref="C55:C57"/>
    <mergeCell ref="C64:C69"/>
    <mergeCell ref="G22:G23"/>
    <mergeCell ref="I22:I23"/>
    <mergeCell ref="B22:F23"/>
    <mergeCell ref="B13:E13"/>
    <mergeCell ref="C46:C50"/>
    <mergeCell ref="B21:E21"/>
    <mergeCell ref="B8:E8"/>
    <mergeCell ref="B9:E9"/>
    <mergeCell ref="C24:C29"/>
    <mergeCell ref="B37:I3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FF00"/>
  </sheetPr>
  <dimension ref="A1:AT438"/>
  <sheetViews>
    <sheetView zoomScale="75" zoomScaleNormal="75" workbookViewId="0">
      <selection activeCell="A7" sqref="A7:XFD7"/>
    </sheetView>
  </sheetViews>
  <sheetFormatPr defaultRowHeight="23.25" customHeight="1" x14ac:dyDescent="0.25"/>
  <cols>
    <col min="1" max="1" width="5.42578125" style="23" customWidth="1"/>
    <col min="2" max="2" width="59.7109375" style="5" customWidth="1"/>
    <col min="3" max="3" width="28.5703125" style="4" customWidth="1"/>
    <col min="4" max="4" width="12.140625" style="4" customWidth="1"/>
    <col min="5" max="5" width="12.7109375" style="4" customWidth="1"/>
    <col min="6" max="6" width="11.7109375" style="4" customWidth="1"/>
    <col min="7" max="7" width="17" style="4" customWidth="1"/>
    <col min="8" max="8" width="20.28515625" style="4" customWidth="1"/>
    <col min="9" max="9" width="26.85546875" style="264" customWidth="1"/>
    <col min="10" max="46" width="9.140625" style="264"/>
    <col min="47" max="16384" width="9.140625" style="4"/>
  </cols>
  <sheetData>
    <row r="1" spans="1:46" ht="31.5" customHeight="1" x14ac:dyDescent="0.25">
      <c r="A1" s="57"/>
      <c r="B1" s="347" t="s">
        <v>0</v>
      </c>
      <c r="C1" s="348" t="s">
        <v>1</v>
      </c>
      <c r="D1" s="348" t="s">
        <v>222</v>
      </c>
      <c r="E1" s="348" t="s">
        <v>13</v>
      </c>
      <c r="F1" s="349" t="s">
        <v>14</v>
      </c>
      <c r="G1" s="798" t="s">
        <v>15</v>
      </c>
      <c r="H1" s="799"/>
    </row>
    <row r="2" spans="1:46" s="48" customFormat="1" ht="45.75" customHeight="1" x14ac:dyDescent="0.25">
      <c r="A2" s="78" t="s">
        <v>103</v>
      </c>
      <c r="B2" s="806" t="s">
        <v>268</v>
      </c>
      <c r="C2" s="796"/>
      <c r="D2" s="796"/>
      <c r="E2" s="796"/>
      <c r="F2" s="807"/>
      <c r="G2" s="79" t="s">
        <v>302</v>
      </c>
      <c r="H2" s="79" t="s">
        <v>230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</row>
    <row r="3" spans="1:46" s="154" customFormat="1" ht="36.75" customHeight="1" x14ac:dyDescent="0.25">
      <c r="A3" s="150"/>
      <c r="B3" s="151" t="s">
        <v>374</v>
      </c>
      <c r="C3" s="821" t="s">
        <v>371</v>
      </c>
      <c r="D3" s="152" t="s">
        <v>22</v>
      </c>
      <c r="E3" s="153" t="s">
        <v>117</v>
      </c>
      <c r="F3" s="153" t="s">
        <v>18</v>
      </c>
      <c r="G3" s="99">
        <v>1.45</v>
      </c>
      <c r="H3" s="280">
        <f>G3/1.03</f>
        <v>1.407766990291262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</row>
    <row r="4" spans="1:46" s="154" customFormat="1" ht="36.75" customHeight="1" x14ac:dyDescent="0.25">
      <c r="A4" s="150"/>
      <c r="B4" s="151" t="s">
        <v>370</v>
      </c>
      <c r="C4" s="822"/>
      <c r="D4" s="152" t="s">
        <v>22</v>
      </c>
      <c r="E4" s="153" t="s">
        <v>104</v>
      </c>
      <c r="F4" s="153" t="s">
        <v>18</v>
      </c>
      <c r="G4" s="99">
        <v>1.65</v>
      </c>
      <c r="H4" s="280">
        <f>G4/1.03</f>
        <v>1.6019417475728155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46" s="154" customFormat="1" ht="36.75" customHeight="1" x14ac:dyDescent="0.25">
      <c r="A5" s="150"/>
      <c r="B5" s="151" t="s">
        <v>373</v>
      </c>
      <c r="C5" s="822"/>
      <c r="D5" s="152" t="s">
        <v>22</v>
      </c>
      <c r="E5" s="153" t="s">
        <v>98</v>
      </c>
      <c r="F5" s="153" t="s">
        <v>18</v>
      </c>
      <c r="G5" s="99">
        <v>2.38</v>
      </c>
      <c r="H5" s="280">
        <f>G5/1.03</f>
        <v>2.3106796116504853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</row>
    <row r="6" spans="1:46" s="154" customFormat="1" ht="36.75" customHeight="1" x14ac:dyDescent="0.25">
      <c r="A6" s="150"/>
      <c r="B6" s="151" t="s">
        <v>372</v>
      </c>
      <c r="C6" s="822"/>
      <c r="D6" s="152" t="s">
        <v>22</v>
      </c>
      <c r="E6" s="153" t="s">
        <v>375</v>
      </c>
      <c r="F6" s="153" t="s">
        <v>18</v>
      </c>
      <c r="G6" s="99">
        <v>3.4</v>
      </c>
      <c r="H6" s="280">
        <f>G6/1.03</f>
        <v>3.3009708737864076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</row>
    <row r="7" spans="1:46" s="159" customFormat="1" ht="36.75" customHeight="1" x14ac:dyDescent="0.25">
      <c r="A7" s="155"/>
      <c r="B7" s="156" t="s">
        <v>259</v>
      </c>
      <c r="C7" s="819"/>
      <c r="D7" s="157" t="s">
        <v>22</v>
      </c>
      <c r="E7" s="158" t="s">
        <v>105</v>
      </c>
      <c r="F7" s="158" t="s">
        <v>18</v>
      </c>
      <c r="G7" s="160">
        <v>1.82</v>
      </c>
      <c r="H7" s="161">
        <f t="shared" ref="H7:H56" si="0">G7/1.03</f>
        <v>1.766990291262136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</row>
    <row r="8" spans="1:46" s="159" customFormat="1" ht="36.75" customHeight="1" x14ac:dyDescent="0.25">
      <c r="A8" s="155"/>
      <c r="B8" s="156" t="s">
        <v>260</v>
      </c>
      <c r="C8" s="819"/>
      <c r="D8" s="157" t="s">
        <v>22</v>
      </c>
      <c r="E8" s="158" t="s">
        <v>51</v>
      </c>
      <c r="F8" s="158" t="s">
        <v>18</v>
      </c>
      <c r="G8" s="160">
        <v>3</v>
      </c>
      <c r="H8" s="161">
        <f t="shared" si="0"/>
        <v>2.912621359223301</v>
      </c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</row>
    <row r="9" spans="1:46" s="159" customFormat="1" ht="36.75" customHeight="1" x14ac:dyDescent="0.25">
      <c r="A9" s="155"/>
      <c r="B9" s="156" t="s">
        <v>106</v>
      </c>
      <c r="C9" s="820"/>
      <c r="D9" s="157" t="s">
        <v>22</v>
      </c>
      <c r="E9" s="158" t="s">
        <v>107</v>
      </c>
      <c r="F9" s="158" t="s">
        <v>18</v>
      </c>
      <c r="G9" s="160">
        <v>4.1500000000000004</v>
      </c>
      <c r="H9" s="161">
        <f t="shared" si="0"/>
        <v>4.0291262135922334</v>
      </c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</row>
    <row r="10" spans="1:46" s="159" customFormat="1" ht="36.75" customHeight="1" x14ac:dyDescent="0.25">
      <c r="A10" s="155"/>
      <c r="B10" s="151" t="s">
        <v>108</v>
      </c>
      <c r="C10" s="818" t="s">
        <v>141</v>
      </c>
      <c r="D10" s="152" t="s">
        <v>22</v>
      </c>
      <c r="E10" s="153" t="s">
        <v>109</v>
      </c>
      <c r="F10" s="153" t="s">
        <v>18</v>
      </c>
      <c r="G10" s="99">
        <v>2.1800000000000002</v>
      </c>
      <c r="H10" s="280">
        <f t="shared" si="0"/>
        <v>2.116504854368932</v>
      </c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</row>
    <row r="11" spans="1:46" s="159" customFormat="1" ht="36.75" customHeight="1" x14ac:dyDescent="0.25">
      <c r="A11" s="155"/>
      <c r="B11" s="151" t="s">
        <v>110</v>
      </c>
      <c r="C11" s="818"/>
      <c r="D11" s="152" t="s">
        <v>22</v>
      </c>
      <c r="E11" s="153" t="s">
        <v>109</v>
      </c>
      <c r="F11" s="153" t="s">
        <v>18</v>
      </c>
      <c r="G11" s="99">
        <v>2.1800000000000002</v>
      </c>
      <c r="H11" s="280">
        <f t="shared" si="0"/>
        <v>2.116504854368932</v>
      </c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</row>
    <row r="12" spans="1:46" s="159" customFormat="1" ht="36.75" customHeight="1" x14ac:dyDescent="0.25">
      <c r="A12" s="155"/>
      <c r="B12" s="337" t="s">
        <v>253</v>
      </c>
      <c r="C12" s="800" t="s">
        <v>252</v>
      </c>
      <c r="D12" s="338" t="s">
        <v>22</v>
      </c>
      <c r="E12" s="339" t="s">
        <v>114</v>
      </c>
      <c r="F12" s="339" t="s">
        <v>18</v>
      </c>
      <c r="G12" s="340"/>
      <c r="H12" s="341">
        <f t="shared" si="0"/>
        <v>0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</row>
    <row r="13" spans="1:46" s="159" customFormat="1" ht="36.75" customHeight="1" x14ac:dyDescent="0.25">
      <c r="A13" s="155"/>
      <c r="B13" s="337" t="s">
        <v>254</v>
      </c>
      <c r="C13" s="801"/>
      <c r="D13" s="338" t="s">
        <v>22</v>
      </c>
      <c r="E13" s="339" t="s">
        <v>19</v>
      </c>
      <c r="F13" s="339" t="s">
        <v>18</v>
      </c>
      <c r="G13" s="340">
        <v>2.19</v>
      </c>
      <c r="H13" s="341">
        <f t="shared" si="0"/>
        <v>2.1262135922330097</v>
      </c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</row>
    <row r="14" spans="1:46" s="159" customFormat="1" ht="36.75" customHeight="1" x14ac:dyDescent="0.25">
      <c r="A14" s="155"/>
      <c r="B14" s="337" t="s">
        <v>255</v>
      </c>
      <c r="C14" s="801"/>
      <c r="D14" s="338" t="s">
        <v>22</v>
      </c>
      <c r="E14" s="339" t="s">
        <v>117</v>
      </c>
      <c r="F14" s="339" t="s">
        <v>18</v>
      </c>
      <c r="G14" s="340">
        <v>2.86</v>
      </c>
      <c r="H14" s="341">
        <f t="shared" si="0"/>
        <v>2.7766990291262132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</row>
    <row r="15" spans="1:46" s="159" customFormat="1" ht="36.75" customHeight="1" x14ac:dyDescent="0.25">
      <c r="A15" s="155"/>
      <c r="B15" s="342" t="s">
        <v>256</v>
      </c>
      <c r="C15" s="801"/>
      <c r="D15" s="343" t="s">
        <v>22</v>
      </c>
      <c r="E15" s="344" t="s">
        <v>98</v>
      </c>
      <c r="F15" s="344" t="s">
        <v>18</v>
      </c>
      <c r="G15" s="345"/>
      <c r="H15" s="346">
        <f t="shared" si="0"/>
        <v>0</v>
      </c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1:46" s="159" customFormat="1" ht="36.75" customHeight="1" x14ac:dyDescent="0.25">
      <c r="A16" s="155"/>
      <c r="B16" s="163" t="s">
        <v>111</v>
      </c>
      <c r="C16" s="811" t="s">
        <v>142</v>
      </c>
      <c r="D16" s="164" t="s">
        <v>22</v>
      </c>
      <c r="E16" s="165" t="s">
        <v>99</v>
      </c>
      <c r="F16" s="165" t="s">
        <v>18</v>
      </c>
      <c r="G16" s="166">
        <v>1.96</v>
      </c>
      <c r="H16" s="166">
        <f t="shared" si="0"/>
        <v>1.9029126213592231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</row>
    <row r="17" spans="1:46" s="159" customFormat="1" ht="36.75" customHeight="1" x14ac:dyDescent="0.25">
      <c r="A17" s="155"/>
      <c r="B17" s="163" t="s">
        <v>112</v>
      </c>
      <c r="C17" s="812"/>
      <c r="D17" s="164" t="s">
        <v>22</v>
      </c>
      <c r="E17" s="165" t="s">
        <v>17</v>
      </c>
      <c r="F17" s="165" t="s">
        <v>18</v>
      </c>
      <c r="G17" s="166">
        <v>2.35</v>
      </c>
      <c r="H17" s="167">
        <f t="shared" si="0"/>
        <v>2.2815533980582523</v>
      </c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</row>
    <row r="18" spans="1:46" s="159" customFormat="1" ht="36.75" customHeight="1" x14ac:dyDescent="0.25">
      <c r="A18" s="155"/>
      <c r="B18" s="163" t="s">
        <v>175</v>
      </c>
      <c r="C18" s="812"/>
      <c r="D18" s="164" t="s">
        <v>22</v>
      </c>
      <c r="E18" s="165" t="s">
        <v>117</v>
      </c>
      <c r="F18" s="165" t="s">
        <v>18</v>
      </c>
      <c r="G18" s="166">
        <v>3.45</v>
      </c>
      <c r="H18" s="167">
        <f t="shared" si="0"/>
        <v>3.3495145631067964</v>
      </c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</row>
    <row r="19" spans="1:46" s="159" customFormat="1" ht="36.75" customHeight="1" x14ac:dyDescent="0.25">
      <c r="A19" s="155"/>
      <c r="B19" s="163" t="s">
        <v>348</v>
      </c>
      <c r="C19" s="813"/>
      <c r="D19" s="164" t="s">
        <v>22</v>
      </c>
      <c r="E19" s="165" t="s">
        <v>104</v>
      </c>
      <c r="F19" s="165" t="s">
        <v>18</v>
      </c>
      <c r="G19" s="166">
        <v>5.12</v>
      </c>
      <c r="H19" s="167">
        <f t="shared" si="0"/>
        <v>4.9708737864077666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</row>
    <row r="20" spans="1:46" s="169" customFormat="1" ht="46.5" customHeight="1" x14ac:dyDescent="0.25">
      <c r="A20" s="168"/>
      <c r="B20" s="808" t="s">
        <v>269</v>
      </c>
      <c r="C20" s="809"/>
      <c r="D20" s="809"/>
      <c r="E20" s="809"/>
      <c r="F20" s="809"/>
      <c r="G20" s="809"/>
      <c r="H20" s="810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</row>
    <row r="21" spans="1:46" s="169" customFormat="1" ht="36" x14ac:dyDescent="0.25">
      <c r="A21" s="170"/>
      <c r="B21" s="171" t="s">
        <v>285</v>
      </c>
      <c r="C21" s="802" t="s">
        <v>4</v>
      </c>
      <c r="D21" s="172" t="s">
        <v>22</v>
      </c>
      <c r="E21" s="172">
        <v>3600</v>
      </c>
      <c r="F21" s="173">
        <v>0.1</v>
      </c>
      <c r="G21" s="174">
        <v>1.95</v>
      </c>
      <c r="H21" s="175">
        <f t="shared" si="0"/>
        <v>1.8932038834951455</v>
      </c>
      <c r="I21" s="267"/>
      <c r="J21" s="267"/>
      <c r="K21" s="267"/>
      <c r="L21" s="267"/>
      <c r="M21" s="654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</row>
    <row r="22" spans="1:46" s="159" customFormat="1" ht="36" x14ac:dyDescent="0.25">
      <c r="A22" s="176"/>
      <c r="B22" s="171" t="s">
        <v>113</v>
      </c>
      <c r="C22" s="803"/>
      <c r="D22" s="177" t="s">
        <v>22</v>
      </c>
      <c r="E22" s="178" t="s">
        <v>9</v>
      </c>
      <c r="F22" s="178" t="s">
        <v>18</v>
      </c>
      <c r="G22" s="179">
        <v>2.04</v>
      </c>
      <c r="H22" s="175">
        <f t="shared" si="0"/>
        <v>1.9805825242718447</v>
      </c>
      <c r="I22" s="266"/>
      <c r="J22" s="266"/>
      <c r="K22" s="266"/>
      <c r="L22" s="266"/>
      <c r="M22" s="654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</row>
    <row r="23" spans="1:46" s="159" customFormat="1" ht="36" x14ac:dyDescent="0.25">
      <c r="A23" s="176"/>
      <c r="B23" s="171" t="s">
        <v>296</v>
      </c>
      <c r="C23" s="803"/>
      <c r="D23" s="177" t="s">
        <v>22</v>
      </c>
      <c r="E23" s="178" t="s">
        <v>114</v>
      </c>
      <c r="F23" s="178" t="s">
        <v>18</v>
      </c>
      <c r="G23" s="179">
        <v>1.96</v>
      </c>
      <c r="H23" s="175">
        <f t="shared" si="0"/>
        <v>1.9029126213592231</v>
      </c>
      <c r="I23" s="266"/>
      <c r="J23" s="266"/>
      <c r="K23" s="266"/>
      <c r="L23" s="266"/>
      <c r="M23" s="654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</row>
    <row r="24" spans="1:46" s="159" customFormat="1" ht="36" x14ac:dyDescent="0.25">
      <c r="A24" s="176"/>
      <c r="B24" s="180" t="s">
        <v>115</v>
      </c>
      <c r="C24" s="803"/>
      <c r="D24" s="181" t="s">
        <v>22</v>
      </c>
      <c r="E24" s="182" t="s">
        <v>19</v>
      </c>
      <c r="F24" s="182" t="s">
        <v>18</v>
      </c>
      <c r="G24" s="183">
        <v>2.17</v>
      </c>
      <c r="H24" s="175">
        <f t="shared" si="0"/>
        <v>2.1067961165048543</v>
      </c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</row>
    <row r="25" spans="1:46" s="159" customFormat="1" ht="36" x14ac:dyDescent="0.25">
      <c r="A25" s="176"/>
      <c r="B25" s="180" t="s">
        <v>116</v>
      </c>
      <c r="C25" s="803"/>
      <c r="D25" s="181" t="s">
        <v>22</v>
      </c>
      <c r="E25" s="182" t="s">
        <v>117</v>
      </c>
      <c r="F25" s="182" t="s">
        <v>18</v>
      </c>
      <c r="G25" s="183">
        <v>3.16</v>
      </c>
      <c r="H25" s="175">
        <f t="shared" si="0"/>
        <v>3.0679611650485437</v>
      </c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</row>
    <row r="26" spans="1:46" s="159" customFormat="1" ht="36" x14ac:dyDescent="0.25">
      <c r="A26" s="176"/>
      <c r="B26" s="180" t="s">
        <v>118</v>
      </c>
      <c r="C26" s="803"/>
      <c r="D26" s="181" t="s">
        <v>22</v>
      </c>
      <c r="E26" s="182" t="s">
        <v>119</v>
      </c>
      <c r="F26" s="182" t="s">
        <v>18</v>
      </c>
      <c r="G26" s="183">
        <v>4.5</v>
      </c>
      <c r="H26" s="175">
        <f t="shared" si="0"/>
        <v>4.3689320388349513</v>
      </c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</row>
    <row r="27" spans="1:46" s="159" customFormat="1" ht="36" x14ac:dyDescent="0.25">
      <c r="A27" s="176"/>
      <c r="B27" s="180" t="s">
        <v>238</v>
      </c>
      <c r="C27" s="803"/>
      <c r="D27" s="181" t="s">
        <v>22</v>
      </c>
      <c r="E27" s="182" t="s">
        <v>73</v>
      </c>
      <c r="F27" s="182" t="s">
        <v>18</v>
      </c>
      <c r="G27" s="184">
        <v>10.4</v>
      </c>
      <c r="H27" s="175">
        <f t="shared" si="0"/>
        <v>10.097087378640778</v>
      </c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</row>
    <row r="28" spans="1:46" s="159" customFormat="1" ht="39" customHeight="1" x14ac:dyDescent="0.25">
      <c r="A28" s="176"/>
      <c r="B28" s="655" t="s">
        <v>587</v>
      </c>
      <c r="C28" s="803"/>
      <c r="D28" s="262" t="s">
        <v>22</v>
      </c>
      <c r="E28" s="97" t="s">
        <v>73</v>
      </c>
      <c r="F28" s="97" t="s">
        <v>18</v>
      </c>
      <c r="G28" s="99">
        <v>10.61</v>
      </c>
      <c r="H28" s="639">
        <f t="shared" si="0"/>
        <v>10.300970873786406</v>
      </c>
      <c r="I28" s="266" t="s">
        <v>588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</row>
    <row r="29" spans="1:46" s="159" customFormat="1" ht="44.25" customHeight="1" x14ac:dyDescent="0.25">
      <c r="A29" s="176"/>
      <c r="B29" s="655" t="s">
        <v>589</v>
      </c>
      <c r="C29" s="803"/>
      <c r="D29" s="262" t="s">
        <v>22</v>
      </c>
      <c r="E29" s="97" t="s">
        <v>73</v>
      </c>
      <c r="F29" s="97" t="s">
        <v>18</v>
      </c>
      <c r="G29" s="99">
        <v>11.04</v>
      </c>
      <c r="H29" s="639">
        <f t="shared" si="0"/>
        <v>10.718446601941746</v>
      </c>
      <c r="I29" s="266" t="s">
        <v>588</v>
      </c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</row>
    <row r="30" spans="1:46" s="159" customFormat="1" ht="45.75" customHeight="1" x14ac:dyDescent="0.25">
      <c r="A30" s="176"/>
      <c r="B30" s="655" t="s">
        <v>586</v>
      </c>
      <c r="C30" s="803"/>
      <c r="D30" s="262" t="s">
        <v>22</v>
      </c>
      <c r="E30" s="97" t="s">
        <v>76</v>
      </c>
      <c r="F30" s="97" t="s">
        <v>18</v>
      </c>
      <c r="G30" s="99">
        <v>41.18</v>
      </c>
      <c r="H30" s="639">
        <f t="shared" si="0"/>
        <v>39.980582524271846</v>
      </c>
      <c r="I30" s="266" t="s">
        <v>588</v>
      </c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</row>
    <row r="31" spans="1:46" s="159" customFormat="1" ht="36" x14ac:dyDescent="0.25">
      <c r="A31" s="176"/>
      <c r="B31" s="180" t="s">
        <v>525</v>
      </c>
      <c r="C31" s="804"/>
      <c r="D31" s="181" t="s">
        <v>22</v>
      </c>
      <c r="E31" s="182"/>
      <c r="F31" s="182" t="s">
        <v>18</v>
      </c>
      <c r="G31" s="185">
        <v>44.93</v>
      </c>
      <c r="H31" s="175">
        <f t="shared" si="0"/>
        <v>43.621359223300971</v>
      </c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</row>
    <row r="32" spans="1:46" s="159" customFormat="1" ht="36" x14ac:dyDescent="0.25">
      <c r="A32" s="176"/>
      <c r="B32" s="186" t="s">
        <v>357</v>
      </c>
      <c r="C32" s="198" t="s">
        <v>378</v>
      </c>
      <c r="D32" s="187" t="s">
        <v>22</v>
      </c>
      <c r="E32" s="97" t="s">
        <v>109</v>
      </c>
      <c r="F32" s="97" t="s">
        <v>18</v>
      </c>
      <c r="G32" s="95">
        <v>2.09</v>
      </c>
      <c r="H32" s="162">
        <f t="shared" si="0"/>
        <v>2.029126213592233</v>
      </c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</row>
    <row r="33" spans="1:46" s="159" customFormat="1" ht="56.25" customHeight="1" x14ac:dyDescent="0.25">
      <c r="A33" s="176"/>
      <c r="B33" s="600" t="s">
        <v>507</v>
      </c>
      <c r="C33" s="604" t="s">
        <v>508</v>
      </c>
      <c r="D33" s="601" t="s">
        <v>22</v>
      </c>
      <c r="E33" s="602" t="s">
        <v>17</v>
      </c>
      <c r="F33" s="602" t="s">
        <v>18</v>
      </c>
      <c r="G33" s="603">
        <v>2.37</v>
      </c>
      <c r="H33" s="599">
        <f t="shared" si="0"/>
        <v>2.3009708737864076</v>
      </c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</row>
    <row r="34" spans="1:46" s="189" customFormat="1" ht="36" x14ac:dyDescent="0.25">
      <c r="A34" s="188"/>
      <c r="B34" s="288" t="s">
        <v>124</v>
      </c>
      <c r="C34" s="805" t="s">
        <v>143</v>
      </c>
      <c r="D34" s="284" t="s">
        <v>22</v>
      </c>
      <c r="E34" s="286" t="s">
        <v>226</v>
      </c>
      <c r="F34" s="286" t="s">
        <v>18</v>
      </c>
      <c r="G34" s="285">
        <v>2.68</v>
      </c>
      <c r="H34" s="289">
        <f t="shared" si="0"/>
        <v>2.6019417475728157</v>
      </c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</row>
    <row r="35" spans="1:46" s="189" customFormat="1" ht="36" x14ac:dyDescent="0.25">
      <c r="A35" s="188"/>
      <c r="B35" s="288" t="s">
        <v>125</v>
      </c>
      <c r="C35" s="805"/>
      <c r="D35" s="284" t="s">
        <v>22</v>
      </c>
      <c r="E35" s="286" t="s">
        <v>226</v>
      </c>
      <c r="F35" s="286" t="s">
        <v>18</v>
      </c>
      <c r="G35" s="285">
        <v>2.5499999999999998</v>
      </c>
      <c r="H35" s="289">
        <f t="shared" si="0"/>
        <v>2.4757281553398056</v>
      </c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</row>
    <row r="36" spans="1:46" s="189" customFormat="1" ht="42.75" customHeight="1" x14ac:dyDescent="0.25">
      <c r="A36" s="188"/>
      <c r="B36" s="288" t="s">
        <v>381</v>
      </c>
      <c r="C36" s="805"/>
      <c r="D36" s="284" t="s">
        <v>22</v>
      </c>
      <c r="E36" s="286" t="s">
        <v>17</v>
      </c>
      <c r="F36" s="286" t="s">
        <v>18</v>
      </c>
      <c r="G36" s="285">
        <v>2.68</v>
      </c>
      <c r="H36" s="289">
        <f t="shared" si="0"/>
        <v>2.6019417475728157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</row>
    <row r="37" spans="1:46" s="189" customFormat="1" ht="36" x14ac:dyDescent="0.25">
      <c r="A37" s="188"/>
      <c r="B37" s="288" t="s">
        <v>126</v>
      </c>
      <c r="C37" s="805"/>
      <c r="D37" s="284" t="s">
        <v>22</v>
      </c>
      <c r="E37" s="286" t="s">
        <v>311</v>
      </c>
      <c r="F37" s="286" t="s">
        <v>18</v>
      </c>
      <c r="G37" s="285">
        <v>2.5099999999999998</v>
      </c>
      <c r="H37" s="289">
        <f t="shared" si="0"/>
        <v>2.436893203883495</v>
      </c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</row>
    <row r="38" spans="1:46" s="189" customFormat="1" ht="36" x14ac:dyDescent="0.25">
      <c r="A38" s="188"/>
      <c r="B38" s="288" t="s">
        <v>127</v>
      </c>
      <c r="C38" s="805"/>
      <c r="D38" s="284" t="s">
        <v>22</v>
      </c>
      <c r="E38" s="286" t="s">
        <v>311</v>
      </c>
      <c r="F38" s="286" t="s">
        <v>18</v>
      </c>
      <c r="G38" s="285">
        <v>2.58</v>
      </c>
      <c r="H38" s="289">
        <f t="shared" si="0"/>
        <v>2.5048543689320391</v>
      </c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</row>
    <row r="39" spans="1:46" s="189" customFormat="1" ht="36" x14ac:dyDescent="0.25">
      <c r="A39" s="188"/>
      <c r="B39" s="288" t="s">
        <v>121</v>
      </c>
      <c r="C39" s="805"/>
      <c r="D39" s="284" t="s">
        <v>22</v>
      </c>
      <c r="E39" s="286" t="s">
        <v>312</v>
      </c>
      <c r="F39" s="290">
        <v>0.1</v>
      </c>
      <c r="G39" s="287">
        <v>2.85</v>
      </c>
      <c r="H39" s="289">
        <f t="shared" si="0"/>
        <v>2.766990291262136</v>
      </c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</row>
    <row r="40" spans="1:46" s="189" customFormat="1" ht="36" x14ac:dyDescent="0.25">
      <c r="A40" s="188"/>
      <c r="B40" s="288" t="s">
        <v>122</v>
      </c>
      <c r="C40" s="805"/>
      <c r="D40" s="284" t="s">
        <v>22</v>
      </c>
      <c r="E40" s="286" t="s">
        <v>313</v>
      </c>
      <c r="F40" s="286" t="s">
        <v>18</v>
      </c>
      <c r="G40" s="287">
        <v>3.71</v>
      </c>
      <c r="H40" s="289">
        <f t="shared" si="0"/>
        <v>3.6019417475728153</v>
      </c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</row>
    <row r="41" spans="1:46" s="189" customFormat="1" ht="36" x14ac:dyDescent="0.25">
      <c r="A41" s="188"/>
      <c r="B41" s="288" t="s">
        <v>123</v>
      </c>
      <c r="C41" s="805"/>
      <c r="D41" s="284" t="s">
        <v>22</v>
      </c>
      <c r="E41" s="286" t="s">
        <v>314</v>
      </c>
      <c r="F41" s="286" t="s">
        <v>18</v>
      </c>
      <c r="G41" s="287">
        <v>5.71</v>
      </c>
      <c r="H41" s="289">
        <f t="shared" si="0"/>
        <v>5.5436893203883493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</row>
    <row r="42" spans="1:46" s="189" customFormat="1" ht="36" x14ac:dyDescent="0.25">
      <c r="A42" s="188"/>
      <c r="B42" s="291" t="s">
        <v>212</v>
      </c>
      <c r="C42" s="814" t="s">
        <v>163</v>
      </c>
      <c r="D42" s="292" t="s">
        <v>22</v>
      </c>
      <c r="E42" s="293" t="s">
        <v>120</v>
      </c>
      <c r="F42" s="293" t="s">
        <v>18</v>
      </c>
      <c r="G42" s="294">
        <v>3.5</v>
      </c>
      <c r="H42" s="295">
        <f t="shared" si="0"/>
        <v>3.3980582524271843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</row>
    <row r="43" spans="1:46" s="189" customFormat="1" ht="36" x14ac:dyDescent="0.25">
      <c r="A43" s="188"/>
      <c r="B43" s="291" t="s">
        <v>128</v>
      </c>
      <c r="C43" s="815"/>
      <c r="D43" s="292" t="s">
        <v>22</v>
      </c>
      <c r="E43" s="293" t="s">
        <v>120</v>
      </c>
      <c r="F43" s="293" t="s">
        <v>18</v>
      </c>
      <c r="G43" s="294">
        <v>3.5</v>
      </c>
      <c r="H43" s="295">
        <f t="shared" si="0"/>
        <v>3.3980582524271843</v>
      </c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</row>
    <row r="44" spans="1:46" s="189" customFormat="1" ht="36" x14ac:dyDescent="0.25">
      <c r="A44" s="188"/>
      <c r="B44" s="291" t="s">
        <v>129</v>
      </c>
      <c r="C44" s="815"/>
      <c r="D44" s="292" t="s">
        <v>22</v>
      </c>
      <c r="E44" s="293" t="s">
        <v>130</v>
      </c>
      <c r="F44" s="293" t="s">
        <v>18</v>
      </c>
      <c r="G44" s="294">
        <v>3</v>
      </c>
      <c r="H44" s="295">
        <f t="shared" si="0"/>
        <v>2.912621359223301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</row>
    <row r="45" spans="1:46" s="189" customFormat="1" ht="36" x14ac:dyDescent="0.25">
      <c r="A45" s="188"/>
      <c r="B45" s="291" t="s">
        <v>131</v>
      </c>
      <c r="C45" s="815"/>
      <c r="D45" s="292" t="s">
        <v>22</v>
      </c>
      <c r="E45" s="293" t="s">
        <v>114</v>
      </c>
      <c r="F45" s="293" t="s">
        <v>18</v>
      </c>
      <c r="G45" s="294"/>
      <c r="H45" s="295"/>
      <c r="I45" s="268" t="s">
        <v>392</v>
      </c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</row>
    <row r="46" spans="1:46" s="189" customFormat="1" ht="36" x14ac:dyDescent="0.25">
      <c r="A46" s="188"/>
      <c r="B46" s="291" t="s">
        <v>132</v>
      </c>
      <c r="C46" s="815"/>
      <c r="D46" s="292" t="s">
        <v>22</v>
      </c>
      <c r="E46" s="293" t="s">
        <v>21</v>
      </c>
      <c r="F46" s="293" t="s">
        <v>18</v>
      </c>
      <c r="G46" s="294">
        <v>4.95</v>
      </c>
      <c r="H46" s="295">
        <f t="shared" si="0"/>
        <v>4.8058252427184467</v>
      </c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</row>
    <row r="47" spans="1:46" s="189" customFormat="1" ht="36" x14ac:dyDescent="0.25">
      <c r="A47" s="188"/>
      <c r="B47" s="291" t="s">
        <v>133</v>
      </c>
      <c r="C47" s="815"/>
      <c r="D47" s="292" t="s">
        <v>22</v>
      </c>
      <c r="E47" s="293" t="s">
        <v>60</v>
      </c>
      <c r="F47" s="293" t="s">
        <v>18</v>
      </c>
      <c r="G47" s="294"/>
      <c r="H47" s="295"/>
      <c r="I47" s="268" t="s">
        <v>392</v>
      </c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</row>
    <row r="48" spans="1:46" s="189" customFormat="1" ht="36" x14ac:dyDescent="0.25">
      <c r="A48" s="188"/>
      <c r="B48" s="291" t="s">
        <v>173</v>
      </c>
      <c r="C48" s="815"/>
      <c r="D48" s="292" t="s">
        <v>22</v>
      </c>
      <c r="E48" s="293" t="s">
        <v>174</v>
      </c>
      <c r="F48" s="293" t="s">
        <v>18</v>
      </c>
      <c r="G48" s="294">
        <v>24.31</v>
      </c>
      <c r="H48" s="295">
        <f t="shared" si="0"/>
        <v>23.601941747572813</v>
      </c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</row>
    <row r="49" spans="1:46" s="189" customFormat="1" ht="36" x14ac:dyDescent="0.25">
      <c r="A49" s="188"/>
      <c r="B49" s="291" t="s">
        <v>250</v>
      </c>
      <c r="C49" s="816"/>
      <c r="D49" s="292" t="s">
        <v>22</v>
      </c>
      <c r="E49" s="293" t="s">
        <v>65</v>
      </c>
      <c r="F49" s="293" t="s">
        <v>18</v>
      </c>
      <c r="G49" s="294">
        <v>59.7</v>
      </c>
      <c r="H49" s="295">
        <f t="shared" si="0"/>
        <v>57.961165048543691</v>
      </c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</row>
    <row r="50" spans="1:46" s="189" customFormat="1" ht="36" x14ac:dyDescent="0.25">
      <c r="A50" s="188"/>
      <c r="B50" s="92" t="s">
        <v>286</v>
      </c>
      <c r="C50" s="817" t="s">
        <v>227</v>
      </c>
      <c r="D50" s="93" t="s">
        <v>22</v>
      </c>
      <c r="E50" s="94" t="s">
        <v>114</v>
      </c>
      <c r="F50" s="94" t="s">
        <v>18</v>
      </c>
      <c r="G50" s="95"/>
      <c r="H50" s="162">
        <f t="shared" si="0"/>
        <v>0</v>
      </c>
      <c r="I50" s="268" t="s">
        <v>392</v>
      </c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</row>
    <row r="51" spans="1:46" s="189" customFormat="1" ht="36" x14ac:dyDescent="0.25">
      <c r="A51" s="188"/>
      <c r="B51" s="92" t="s">
        <v>347</v>
      </c>
      <c r="C51" s="817"/>
      <c r="D51" s="93" t="s">
        <v>22</v>
      </c>
      <c r="E51" s="94" t="s">
        <v>130</v>
      </c>
      <c r="F51" s="94" t="s">
        <v>18</v>
      </c>
      <c r="G51" s="190"/>
      <c r="H51" s="162">
        <f t="shared" si="0"/>
        <v>0</v>
      </c>
      <c r="I51" s="268" t="s">
        <v>392</v>
      </c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</row>
    <row r="52" spans="1:46" s="189" customFormat="1" ht="36" x14ac:dyDescent="0.25">
      <c r="A52" s="188"/>
      <c r="B52" s="92" t="s">
        <v>129</v>
      </c>
      <c r="C52" s="817"/>
      <c r="D52" s="93" t="s">
        <v>22</v>
      </c>
      <c r="E52" s="94" t="s">
        <v>120</v>
      </c>
      <c r="F52" s="94" t="s">
        <v>18</v>
      </c>
      <c r="G52" s="190"/>
      <c r="H52" s="162">
        <f t="shared" si="0"/>
        <v>0</v>
      </c>
      <c r="I52" s="268" t="s">
        <v>392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</row>
    <row r="53" spans="1:46" s="189" customFormat="1" ht="36" x14ac:dyDescent="0.25">
      <c r="A53" s="188"/>
      <c r="B53" s="92" t="s">
        <v>304</v>
      </c>
      <c r="C53" s="817"/>
      <c r="D53" s="93" t="s">
        <v>22</v>
      </c>
      <c r="E53" s="94" t="s">
        <v>120</v>
      </c>
      <c r="F53" s="94" t="s">
        <v>18</v>
      </c>
      <c r="G53" s="190"/>
      <c r="H53" s="162">
        <f t="shared" si="0"/>
        <v>0</v>
      </c>
      <c r="I53" s="268" t="s">
        <v>392</v>
      </c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</row>
    <row r="54" spans="1:46" s="189" customFormat="1" ht="36" x14ac:dyDescent="0.25">
      <c r="A54" s="188"/>
      <c r="B54" s="92" t="s">
        <v>251</v>
      </c>
      <c r="C54" s="817"/>
      <c r="D54" s="93" t="s">
        <v>22</v>
      </c>
      <c r="E54" s="94" t="s">
        <v>114</v>
      </c>
      <c r="F54" s="94" t="s">
        <v>18</v>
      </c>
      <c r="G54" s="98">
        <v>0</v>
      </c>
      <c r="H54" s="162">
        <f t="shared" si="0"/>
        <v>0</v>
      </c>
      <c r="I54" s="268" t="s">
        <v>392</v>
      </c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</row>
    <row r="55" spans="1:46" s="189" customFormat="1" ht="36" x14ac:dyDescent="0.25">
      <c r="A55" s="188"/>
      <c r="B55" s="92" t="s">
        <v>249</v>
      </c>
      <c r="C55" s="817"/>
      <c r="D55" s="93" t="s">
        <v>22</v>
      </c>
      <c r="E55" s="94" t="s">
        <v>20</v>
      </c>
      <c r="F55" s="94" t="s">
        <v>18</v>
      </c>
      <c r="G55" s="190">
        <v>0</v>
      </c>
      <c r="H55" s="162">
        <f t="shared" si="0"/>
        <v>0</v>
      </c>
      <c r="I55" s="268" t="s">
        <v>392</v>
      </c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</row>
    <row r="56" spans="1:46" s="189" customFormat="1" ht="36" x14ac:dyDescent="0.25">
      <c r="A56" s="188"/>
      <c r="B56" s="92" t="s">
        <v>136</v>
      </c>
      <c r="C56" s="817"/>
      <c r="D56" s="93" t="s">
        <v>22</v>
      </c>
      <c r="E56" s="94" t="s">
        <v>104</v>
      </c>
      <c r="F56" s="94" t="s">
        <v>18</v>
      </c>
      <c r="G56" s="95">
        <v>0</v>
      </c>
      <c r="H56" s="162">
        <f t="shared" si="0"/>
        <v>0</v>
      </c>
      <c r="I56" s="268" t="s">
        <v>392</v>
      </c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</row>
    <row r="57" spans="1:46" s="192" customFormat="1" ht="45" customHeight="1" x14ac:dyDescent="0.25">
      <c r="A57" s="191"/>
      <c r="B57" s="795" t="s">
        <v>270</v>
      </c>
      <c r="C57" s="796"/>
      <c r="D57" s="796"/>
      <c r="E57" s="796"/>
      <c r="F57" s="796"/>
      <c r="G57" s="796"/>
      <c r="H57" s="797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</row>
    <row r="58" spans="1:46" s="189" customFormat="1" ht="42.75" customHeight="1" x14ac:dyDescent="0.25">
      <c r="A58" s="188"/>
      <c r="B58" s="92" t="s">
        <v>171</v>
      </c>
      <c r="C58" s="279" t="s">
        <v>176</v>
      </c>
      <c r="D58" s="279" t="s">
        <v>22</v>
      </c>
      <c r="E58" s="94" t="s">
        <v>17</v>
      </c>
      <c r="F58" s="94" t="s">
        <v>137</v>
      </c>
      <c r="G58" s="95">
        <v>2.61</v>
      </c>
      <c r="H58" s="95">
        <f>G58/1.03</f>
        <v>2.5339805825242716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</row>
    <row r="59" spans="1:46" s="189" customFormat="1" ht="42.75" customHeight="1" x14ac:dyDescent="0.25">
      <c r="A59" s="188"/>
      <c r="B59" s="92" t="s">
        <v>172</v>
      </c>
      <c r="C59" s="279" t="s">
        <v>176</v>
      </c>
      <c r="D59" s="279" t="s">
        <v>22</v>
      </c>
      <c r="E59" s="94" t="s">
        <v>17</v>
      </c>
      <c r="F59" s="94" t="s">
        <v>137</v>
      </c>
      <c r="G59" s="95">
        <v>2.5</v>
      </c>
      <c r="H59" s="95">
        <f>G59/1.03</f>
        <v>2.4271844660194173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</row>
    <row r="60" spans="1:46" s="189" customFormat="1" ht="42.75" customHeight="1" x14ac:dyDescent="0.25">
      <c r="A60" s="188"/>
      <c r="B60" s="656" t="s">
        <v>402</v>
      </c>
      <c r="C60" s="657" t="s">
        <v>242</v>
      </c>
      <c r="D60" s="657" t="s">
        <v>22</v>
      </c>
      <c r="E60" s="658" t="s">
        <v>178</v>
      </c>
      <c r="F60" s="658" t="s">
        <v>137</v>
      </c>
      <c r="G60" s="659">
        <v>0.83</v>
      </c>
      <c r="H60" s="659">
        <f t="shared" ref="H60:H76" si="1">G60/1.03</f>
        <v>0.80582524271844658</v>
      </c>
      <c r="I60" s="660" t="s">
        <v>590</v>
      </c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</row>
    <row r="61" spans="1:46" s="189" customFormat="1" ht="42.75" customHeight="1" x14ac:dyDescent="0.25">
      <c r="A61" s="188"/>
      <c r="B61" s="656" t="s">
        <v>401</v>
      </c>
      <c r="C61" s="657" t="s">
        <v>242</v>
      </c>
      <c r="D61" s="657" t="s">
        <v>22</v>
      </c>
      <c r="E61" s="658" t="s">
        <v>178</v>
      </c>
      <c r="F61" s="658" t="s">
        <v>137</v>
      </c>
      <c r="G61" s="659">
        <v>0.9</v>
      </c>
      <c r="H61" s="659">
        <f t="shared" si="1"/>
        <v>0.87378640776699024</v>
      </c>
      <c r="I61" s="660" t="s">
        <v>590</v>
      </c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</row>
    <row r="62" spans="1:46" s="189" customFormat="1" ht="42.75" customHeight="1" x14ac:dyDescent="0.25">
      <c r="A62" s="188"/>
      <c r="B62" s="656" t="s">
        <v>591</v>
      </c>
      <c r="C62" s="657" t="s">
        <v>242</v>
      </c>
      <c r="D62" s="657" t="s">
        <v>22</v>
      </c>
      <c r="E62" s="658" t="s">
        <v>178</v>
      </c>
      <c r="F62" s="658" t="s">
        <v>137</v>
      </c>
      <c r="G62" s="659">
        <v>0.77</v>
      </c>
      <c r="H62" s="659">
        <f t="shared" si="1"/>
        <v>0.74757281553398058</v>
      </c>
      <c r="I62" s="660" t="s">
        <v>590</v>
      </c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</row>
    <row r="63" spans="1:46" s="189" customFormat="1" ht="42.75" customHeight="1" x14ac:dyDescent="0.25">
      <c r="A63" s="188"/>
      <c r="B63" s="656" t="s">
        <v>592</v>
      </c>
      <c r="C63" s="657" t="s">
        <v>242</v>
      </c>
      <c r="D63" s="657" t="s">
        <v>22</v>
      </c>
      <c r="E63" s="658" t="s">
        <v>178</v>
      </c>
      <c r="F63" s="658" t="s">
        <v>137</v>
      </c>
      <c r="G63" s="659">
        <v>0.77</v>
      </c>
      <c r="H63" s="659">
        <f t="shared" si="1"/>
        <v>0.74757281553398058</v>
      </c>
      <c r="I63" s="660" t="s">
        <v>590</v>
      </c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</row>
    <row r="64" spans="1:46" s="189" customFormat="1" ht="42.75" customHeight="1" x14ac:dyDescent="0.25">
      <c r="A64" s="188"/>
      <c r="B64" s="656" t="s">
        <v>593</v>
      </c>
      <c r="C64" s="657" t="s">
        <v>242</v>
      </c>
      <c r="D64" s="657" t="s">
        <v>22</v>
      </c>
      <c r="E64" s="658" t="s">
        <v>178</v>
      </c>
      <c r="F64" s="658" t="s">
        <v>137</v>
      </c>
      <c r="G64" s="659">
        <v>0.83</v>
      </c>
      <c r="H64" s="659">
        <f t="shared" si="1"/>
        <v>0.80582524271844658</v>
      </c>
      <c r="I64" s="660" t="s">
        <v>590</v>
      </c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</row>
    <row r="65" spans="1:46" s="189" customFormat="1" ht="42.75" customHeight="1" x14ac:dyDescent="0.25">
      <c r="A65" s="188"/>
      <c r="B65" s="656" t="s">
        <v>594</v>
      </c>
      <c r="C65" s="657" t="s">
        <v>242</v>
      </c>
      <c r="D65" s="657" t="s">
        <v>22</v>
      </c>
      <c r="E65" s="658" t="s">
        <v>178</v>
      </c>
      <c r="F65" s="658" t="s">
        <v>137</v>
      </c>
      <c r="G65" s="659">
        <v>1.01</v>
      </c>
      <c r="H65" s="659">
        <f t="shared" si="1"/>
        <v>0.98058252427184467</v>
      </c>
      <c r="I65" s="660" t="s">
        <v>590</v>
      </c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</row>
    <row r="66" spans="1:46" s="189" customFormat="1" ht="42.75" customHeight="1" x14ac:dyDescent="0.25">
      <c r="A66" s="188"/>
      <c r="B66" s="656" t="s">
        <v>595</v>
      </c>
      <c r="C66" s="657" t="s">
        <v>242</v>
      </c>
      <c r="D66" s="657" t="s">
        <v>22</v>
      </c>
      <c r="E66" s="658" t="s">
        <v>17</v>
      </c>
      <c r="F66" s="658" t="s">
        <v>137</v>
      </c>
      <c r="G66" s="659">
        <v>3.53</v>
      </c>
      <c r="H66" s="659">
        <f t="shared" si="1"/>
        <v>3.4271844660194173</v>
      </c>
      <c r="I66" s="660" t="s">
        <v>590</v>
      </c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</row>
    <row r="67" spans="1:46" s="189" customFormat="1" ht="42.75" customHeight="1" x14ac:dyDescent="0.25">
      <c r="A67" s="188"/>
      <c r="B67" s="656" t="s">
        <v>596</v>
      </c>
      <c r="C67" s="657" t="s">
        <v>242</v>
      </c>
      <c r="D67" s="657" t="s">
        <v>22</v>
      </c>
      <c r="E67" s="658" t="s">
        <v>19</v>
      </c>
      <c r="F67" s="658" t="s">
        <v>137</v>
      </c>
      <c r="G67" s="659">
        <v>6.35</v>
      </c>
      <c r="H67" s="659">
        <f t="shared" si="1"/>
        <v>6.1650485436893199</v>
      </c>
      <c r="I67" s="660" t="s">
        <v>590</v>
      </c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</row>
    <row r="68" spans="1:46" s="189" customFormat="1" ht="42.75" customHeight="1" x14ac:dyDescent="0.25">
      <c r="A68" s="188"/>
      <c r="B68" s="656" t="s">
        <v>597</v>
      </c>
      <c r="C68" s="657" t="s">
        <v>242</v>
      </c>
      <c r="D68" s="657" t="s">
        <v>22</v>
      </c>
      <c r="E68" s="658" t="s">
        <v>598</v>
      </c>
      <c r="F68" s="658" t="s">
        <v>137</v>
      </c>
      <c r="G68" s="661">
        <v>3.41</v>
      </c>
      <c r="H68" s="659">
        <f t="shared" si="1"/>
        <v>3.3106796116504853</v>
      </c>
      <c r="I68" s="660" t="s">
        <v>590</v>
      </c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</row>
    <row r="69" spans="1:46" s="189" customFormat="1" ht="42.75" customHeight="1" x14ac:dyDescent="0.25">
      <c r="A69" s="188"/>
      <c r="B69" s="92" t="s">
        <v>213</v>
      </c>
      <c r="C69" s="640" t="s">
        <v>176</v>
      </c>
      <c r="D69" s="640" t="s">
        <v>22</v>
      </c>
      <c r="E69" s="94" t="s">
        <v>134</v>
      </c>
      <c r="F69" s="94" t="s">
        <v>137</v>
      </c>
      <c r="G69" s="95">
        <v>1</v>
      </c>
      <c r="H69" s="95">
        <f t="shared" si="1"/>
        <v>0.970873786407767</v>
      </c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</row>
    <row r="70" spans="1:46" s="189" customFormat="1" ht="42.75" customHeight="1" x14ac:dyDescent="0.25">
      <c r="A70" s="188"/>
      <c r="B70" s="92" t="s">
        <v>135</v>
      </c>
      <c r="C70" s="640" t="s">
        <v>176</v>
      </c>
      <c r="D70" s="640" t="s">
        <v>22</v>
      </c>
      <c r="E70" s="94" t="s">
        <v>134</v>
      </c>
      <c r="F70" s="94" t="s">
        <v>137</v>
      </c>
      <c r="G70" s="95">
        <v>1</v>
      </c>
      <c r="H70" s="95">
        <f t="shared" si="1"/>
        <v>0.970873786407767</v>
      </c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</row>
    <row r="71" spans="1:46" s="192" customFormat="1" ht="38.25" customHeight="1" x14ac:dyDescent="0.25">
      <c r="A71" s="191"/>
      <c r="B71" s="792" t="s">
        <v>271</v>
      </c>
      <c r="C71" s="793"/>
      <c r="D71" s="793"/>
      <c r="E71" s="793"/>
      <c r="F71" s="793"/>
      <c r="G71" s="793"/>
      <c r="H71" s="794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</row>
    <row r="72" spans="1:46" s="189" customFormat="1" ht="41.25" customHeight="1" x14ac:dyDescent="0.25">
      <c r="A72" s="196"/>
      <c r="B72" s="92" t="s">
        <v>164</v>
      </c>
      <c r="C72" s="380" t="s">
        <v>7</v>
      </c>
      <c r="D72" s="380" t="s">
        <v>22</v>
      </c>
      <c r="E72" s="94" t="s">
        <v>55</v>
      </c>
      <c r="F72" s="94" t="s">
        <v>137</v>
      </c>
      <c r="G72" s="95">
        <v>9.9499999999999993</v>
      </c>
      <c r="H72" s="95">
        <f t="shared" si="1"/>
        <v>9.6601941747572813</v>
      </c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</row>
    <row r="73" spans="1:46" s="189" customFormat="1" ht="39" customHeight="1" x14ac:dyDescent="0.25">
      <c r="A73" s="188"/>
      <c r="B73" s="92" t="s">
        <v>165</v>
      </c>
      <c r="C73" s="278" t="s">
        <v>7</v>
      </c>
      <c r="D73" s="278" t="s">
        <v>22</v>
      </c>
      <c r="E73" s="94" t="s">
        <v>138</v>
      </c>
      <c r="F73" s="94" t="s">
        <v>137</v>
      </c>
      <c r="G73" s="95">
        <v>8.9</v>
      </c>
      <c r="H73" s="95">
        <f>G73/1.03</f>
        <v>8.6407766990291268</v>
      </c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</row>
    <row r="74" spans="1:46" s="189" customFormat="1" ht="39" customHeight="1" x14ac:dyDescent="0.25">
      <c r="A74" s="188"/>
      <c r="B74" s="92" t="s">
        <v>354</v>
      </c>
      <c r="C74" s="278" t="s">
        <v>7</v>
      </c>
      <c r="D74" s="278" t="s">
        <v>22</v>
      </c>
      <c r="E74" s="94" t="s">
        <v>51</v>
      </c>
      <c r="F74" s="94" t="s">
        <v>137</v>
      </c>
      <c r="G74" s="95">
        <v>15.64</v>
      </c>
      <c r="H74" s="95">
        <f>G74/1.03</f>
        <v>15.184466019417476</v>
      </c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</row>
    <row r="75" spans="1:46" s="189" customFormat="1" ht="39" customHeight="1" x14ac:dyDescent="0.25">
      <c r="A75" s="188"/>
      <c r="B75" s="301" t="s">
        <v>318</v>
      </c>
      <c r="C75" s="302" t="s">
        <v>4</v>
      </c>
      <c r="D75" s="302" t="s">
        <v>22</v>
      </c>
      <c r="E75" s="303" t="s">
        <v>140</v>
      </c>
      <c r="F75" s="303" t="s">
        <v>139</v>
      </c>
      <c r="G75" s="304">
        <v>7.6</v>
      </c>
      <c r="H75" s="304">
        <f t="shared" si="1"/>
        <v>7.3786407766990285</v>
      </c>
      <c r="I75" s="193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</row>
    <row r="76" spans="1:46" s="189" customFormat="1" ht="39" customHeight="1" x14ac:dyDescent="0.25">
      <c r="A76" s="197"/>
      <c r="B76" s="301" t="s">
        <v>289</v>
      </c>
      <c r="C76" s="302" t="s">
        <v>4</v>
      </c>
      <c r="D76" s="302" t="s">
        <v>22</v>
      </c>
      <c r="E76" s="303" t="s">
        <v>55</v>
      </c>
      <c r="F76" s="303" t="s">
        <v>139</v>
      </c>
      <c r="G76" s="304">
        <v>12.24</v>
      </c>
      <c r="H76" s="304">
        <f t="shared" si="1"/>
        <v>11.883495145631068</v>
      </c>
      <c r="I76" s="193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</row>
    <row r="77" spans="1:46" s="8" customFormat="1" ht="18" x14ac:dyDescent="0.25">
      <c r="A77" s="37"/>
      <c r="B77" s="38"/>
      <c r="C77" s="39"/>
      <c r="D77" s="39"/>
      <c r="E77" s="39"/>
      <c r="F77" s="39"/>
      <c r="G77" s="39"/>
      <c r="H77" s="39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</row>
    <row r="78" spans="1:46" ht="18" x14ac:dyDescent="0.25">
      <c r="A78" s="24"/>
      <c r="B78" s="21"/>
      <c r="C78" s="19"/>
      <c r="D78" s="19"/>
      <c r="E78" s="19"/>
      <c r="F78" s="19"/>
      <c r="G78" s="19"/>
      <c r="H78" s="19"/>
    </row>
    <row r="79" spans="1:46" ht="18" x14ac:dyDescent="0.25">
      <c r="A79" s="24"/>
      <c r="B79" s="21"/>
      <c r="C79" s="19"/>
      <c r="D79" s="19"/>
      <c r="E79" s="19"/>
      <c r="F79" s="19"/>
      <c r="G79" s="19"/>
      <c r="H79" s="19"/>
    </row>
    <row r="80" spans="1:46" ht="18" x14ac:dyDescent="0.25">
      <c r="A80" s="24"/>
      <c r="B80" s="21"/>
      <c r="C80" s="19"/>
      <c r="D80" s="19"/>
      <c r="E80" s="19"/>
      <c r="F80" s="19"/>
      <c r="G80" s="19"/>
      <c r="H80" s="19"/>
    </row>
    <row r="81" spans="1:9" ht="18" x14ac:dyDescent="0.25">
      <c r="A81" s="24"/>
      <c r="B81" s="21"/>
      <c r="C81" s="19"/>
      <c r="D81" s="19"/>
      <c r="E81" s="19"/>
      <c r="F81" s="19"/>
      <c r="G81" s="19"/>
      <c r="H81" s="19"/>
    </row>
    <row r="82" spans="1:9" ht="18" x14ac:dyDescent="0.25">
      <c r="A82" s="24"/>
      <c r="B82" s="21"/>
      <c r="C82" s="19"/>
      <c r="D82" s="19"/>
      <c r="E82" s="19"/>
      <c r="F82" s="19"/>
      <c r="G82" s="19"/>
      <c r="H82" s="19"/>
    </row>
    <row r="83" spans="1:9" ht="18" x14ac:dyDescent="0.25">
      <c r="A83" s="24"/>
      <c r="B83" s="21"/>
      <c r="C83" s="19"/>
      <c r="D83" s="19"/>
      <c r="E83" s="19"/>
      <c r="F83" s="19"/>
      <c r="G83" s="19"/>
      <c r="H83" s="19"/>
    </row>
    <row r="84" spans="1:9" ht="18" x14ac:dyDescent="0.25">
      <c r="A84" s="24"/>
      <c r="B84" s="21"/>
      <c r="C84" s="19"/>
      <c r="D84" s="19"/>
      <c r="E84" s="19"/>
      <c r="F84" s="19"/>
      <c r="G84" s="19"/>
      <c r="H84" s="19"/>
    </row>
    <row r="85" spans="1:9" ht="18" x14ac:dyDescent="0.25">
      <c r="A85" s="24"/>
      <c r="B85" s="21"/>
      <c r="C85" s="19"/>
      <c r="D85" s="19"/>
      <c r="E85" s="19"/>
      <c r="F85" s="19"/>
      <c r="G85" s="19"/>
      <c r="H85" s="19"/>
    </row>
    <row r="86" spans="1:9" ht="18" x14ac:dyDescent="0.25">
      <c r="A86" s="24"/>
      <c r="B86" s="22"/>
      <c r="C86" s="18"/>
      <c r="D86" s="18"/>
      <c r="E86" s="18"/>
      <c r="F86" s="18"/>
      <c r="G86" s="18"/>
      <c r="H86" s="18"/>
      <c r="I86" s="271"/>
    </row>
    <row r="87" spans="1:9" ht="18" x14ac:dyDescent="0.25">
      <c r="A87" s="24"/>
      <c r="B87" s="22"/>
      <c r="C87" s="18"/>
      <c r="D87" s="18"/>
      <c r="E87" s="18"/>
      <c r="F87" s="18"/>
      <c r="G87" s="18"/>
      <c r="H87" s="18"/>
      <c r="I87" s="271"/>
    </row>
    <row r="88" spans="1:9" ht="18" x14ac:dyDescent="0.25">
      <c r="A88" s="24"/>
      <c r="B88" s="22"/>
      <c r="C88" s="18"/>
      <c r="D88" s="18"/>
      <c r="E88" s="18"/>
      <c r="F88" s="18"/>
      <c r="G88" s="18"/>
      <c r="H88" s="18"/>
      <c r="I88" s="271"/>
    </row>
    <row r="89" spans="1:9" ht="18" x14ac:dyDescent="0.25">
      <c r="A89" s="24"/>
      <c r="B89" s="22"/>
      <c r="C89" s="13"/>
      <c r="D89" s="14"/>
      <c r="E89" s="14"/>
      <c r="F89" s="15"/>
      <c r="G89" s="15"/>
      <c r="H89" s="18"/>
      <c r="I89" s="271"/>
    </row>
    <row r="90" spans="1:9" ht="18" x14ac:dyDescent="0.25">
      <c r="A90" s="24"/>
      <c r="B90" s="22"/>
      <c r="C90" s="18"/>
      <c r="D90" s="18"/>
      <c r="E90" s="18"/>
      <c r="F90" s="18"/>
      <c r="G90" s="18"/>
      <c r="H90" s="16"/>
      <c r="I90" s="271"/>
    </row>
    <row r="91" spans="1:9" ht="18" x14ac:dyDescent="0.25">
      <c r="A91" s="24"/>
      <c r="B91" s="22"/>
      <c r="C91" s="18"/>
      <c r="D91" s="18"/>
      <c r="E91" s="18"/>
      <c r="F91" s="18"/>
      <c r="G91" s="18"/>
      <c r="H91" s="18"/>
      <c r="I91" s="271"/>
    </row>
    <row r="92" spans="1:9" ht="18" x14ac:dyDescent="0.25">
      <c r="A92" s="24"/>
      <c r="B92" s="22"/>
      <c r="C92" s="18"/>
      <c r="D92" s="18"/>
      <c r="E92" s="18"/>
      <c r="F92" s="18"/>
      <c r="G92" s="18"/>
      <c r="H92" s="18"/>
      <c r="I92" s="271"/>
    </row>
    <row r="93" spans="1:9" ht="18" x14ac:dyDescent="0.25">
      <c r="A93" s="24"/>
      <c r="B93" s="21"/>
      <c r="C93" s="19"/>
      <c r="D93" s="19"/>
      <c r="E93" s="19"/>
      <c r="F93" s="19"/>
      <c r="G93" s="19"/>
      <c r="H93" s="19"/>
    </row>
    <row r="94" spans="1:9" ht="18" x14ac:dyDescent="0.25">
      <c r="A94" s="24"/>
      <c r="B94" s="21"/>
      <c r="C94" s="19"/>
      <c r="D94" s="19"/>
      <c r="E94" s="19"/>
      <c r="F94" s="19"/>
      <c r="G94" s="19"/>
      <c r="H94" s="19"/>
    </row>
    <row r="95" spans="1:9" ht="18" x14ac:dyDescent="0.25">
      <c r="A95" s="24"/>
      <c r="B95" s="21"/>
      <c r="C95" s="19"/>
      <c r="D95" s="19"/>
      <c r="E95" s="19"/>
      <c r="F95" s="19"/>
      <c r="G95" s="19"/>
      <c r="H95" s="19"/>
    </row>
    <row r="96" spans="1:9" ht="18" x14ac:dyDescent="0.25">
      <c r="A96" s="24"/>
      <c r="B96" s="21"/>
      <c r="C96" s="19"/>
      <c r="D96" s="19"/>
      <c r="E96" s="19"/>
      <c r="F96" s="19"/>
      <c r="G96" s="19"/>
      <c r="H96" s="19"/>
    </row>
    <row r="97" spans="1:8" ht="18" x14ac:dyDescent="0.25">
      <c r="A97" s="24"/>
      <c r="B97" s="21"/>
      <c r="C97" s="19"/>
      <c r="D97" s="19"/>
      <c r="E97" s="19"/>
      <c r="F97" s="19"/>
      <c r="G97" s="19"/>
      <c r="H97" s="19"/>
    </row>
    <row r="98" spans="1:8" ht="18" x14ac:dyDescent="0.25">
      <c r="A98" s="24"/>
      <c r="B98" s="21"/>
      <c r="C98" s="19"/>
      <c r="D98" s="19"/>
      <c r="E98" s="19"/>
      <c r="F98" s="19"/>
      <c r="G98" s="19"/>
      <c r="H98" s="19"/>
    </row>
    <row r="99" spans="1:8" ht="18" x14ac:dyDescent="0.25">
      <c r="A99" s="24"/>
      <c r="B99" s="21"/>
      <c r="C99" s="19"/>
      <c r="D99" s="19"/>
      <c r="E99" s="19"/>
      <c r="F99" s="19"/>
      <c r="G99" s="19"/>
      <c r="H99" s="19"/>
    </row>
    <row r="100" spans="1:8" ht="18" x14ac:dyDescent="0.25">
      <c r="A100" s="24"/>
      <c r="B100" s="21"/>
      <c r="C100" s="19"/>
      <c r="D100" s="19"/>
      <c r="E100" s="19"/>
      <c r="F100" s="19"/>
      <c r="G100" s="19"/>
      <c r="H100" s="19"/>
    </row>
    <row r="101" spans="1:8" ht="18" x14ac:dyDescent="0.25">
      <c r="A101" s="24"/>
      <c r="B101" s="21"/>
      <c r="C101" s="19"/>
      <c r="D101" s="19"/>
      <c r="E101" s="19"/>
      <c r="F101" s="19"/>
      <c r="G101" s="19"/>
      <c r="H101" s="19"/>
    </row>
    <row r="102" spans="1:8" ht="18" x14ac:dyDescent="0.25">
      <c r="A102" s="24"/>
      <c r="B102" s="21"/>
      <c r="C102" s="19"/>
      <c r="D102" s="19"/>
      <c r="E102" s="19"/>
      <c r="F102" s="19"/>
      <c r="G102" s="19"/>
      <c r="H102" s="19"/>
    </row>
    <row r="103" spans="1:8" ht="18" x14ac:dyDescent="0.25">
      <c r="A103" s="24"/>
      <c r="B103" s="21"/>
      <c r="C103" s="19"/>
      <c r="D103" s="19"/>
      <c r="E103" s="19"/>
      <c r="F103" s="19"/>
      <c r="G103" s="19"/>
      <c r="H103" s="19"/>
    </row>
    <row r="104" spans="1:8" ht="18" x14ac:dyDescent="0.25">
      <c r="A104" s="24"/>
      <c r="B104" s="21"/>
      <c r="C104" s="19"/>
      <c r="D104" s="19"/>
      <c r="E104" s="19"/>
      <c r="F104" s="19"/>
      <c r="G104" s="19"/>
      <c r="H104" s="19"/>
    </row>
    <row r="105" spans="1:8" ht="18" x14ac:dyDescent="0.25">
      <c r="A105" s="24"/>
      <c r="B105" s="21"/>
      <c r="C105" s="19"/>
      <c r="D105" s="19"/>
      <c r="E105" s="19"/>
      <c r="F105" s="19"/>
      <c r="G105" s="19"/>
      <c r="H105" s="19"/>
    </row>
    <row r="106" spans="1:8" ht="18" x14ac:dyDescent="0.25">
      <c r="A106" s="24"/>
      <c r="B106" s="21"/>
      <c r="C106" s="19"/>
      <c r="D106" s="19"/>
      <c r="E106" s="19"/>
      <c r="F106" s="19"/>
      <c r="G106" s="19"/>
      <c r="H106" s="19"/>
    </row>
    <row r="107" spans="1:8" ht="18" x14ac:dyDescent="0.25">
      <c r="A107" s="24"/>
      <c r="B107" s="21"/>
      <c r="C107" s="19"/>
      <c r="D107" s="19"/>
      <c r="E107" s="19"/>
      <c r="F107" s="19"/>
      <c r="G107" s="19"/>
      <c r="H107" s="19"/>
    </row>
    <row r="108" spans="1:8" ht="18" x14ac:dyDescent="0.25">
      <c r="A108" s="24"/>
      <c r="B108" s="21"/>
      <c r="C108" s="19"/>
      <c r="D108" s="19"/>
      <c r="E108" s="19"/>
      <c r="F108" s="19"/>
      <c r="G108" s="19"/>
      <c r="H108" s="19"/>
    </row>
    <row r="109" spans="1:8" ht="18" x14ac:dyDescent="0.25">
      <c r="A109" s="24"/>
      <c r="B109" s="21"/>
      <c r="C109" s="19"/>
      <c r="D109" s="19"/>
      <c r="E109" s="19"/>
      <c r="F109" s="19"/>
      <c r="G109" s="19"/>
      <c r="H109" s="19"/>
    </row>
    <row r="110" spans="1:8" ht="18" x14ac:dyDescent="0.25">
      <c r="A110" s="24"/>
      <c r="B110" s="21"/>
      <c r="C110" s="19"/>
      <c r="D110" s="19"/>
      <c r="E110" s="19"/>
      <c r="F110" s="19"/>
      <c r="G110" s="19"/>
      <c r="H110" s="19"/>
    </row>
    <row r="111" spans="1:8" ht="18" x14ac:dyDescent="0.25">
      <c r="A111" s="24"/>
      <c r="B111" s="21"/>
      <c r="C111" s="19"/>
      <c r="D111" s="19"/>
      <c r="E111" s="19"/>
      <c r="F111" s="19"/>
      <c r="G111" s="19"/>
      <c r="H111" s="19"/>
    </row>
    <row r="112" spans="1:8" ht="18" x14ac:dyDescent="0.25">
      <c r="A112" s="24"/>
      <c r="B112" s="21"/>
      <c r="C112" s="19"/>
      <c r="D112" s="19"/>
      <c r="E112" s="19"/>
      <c r="F112" s="19"/>
      <c r="G112" s="19"/>
      <c r="H112" s="19"/>
    </row>
    <row r="113" spans="1:8" ht="18" x14ac:dyDescent="0.25">
      <c r="A113" s="24"/>
      <c r="B113" s="21"/>
      <c r="C113" s="19"/>
      <c r="D113" s="19"/>
      <c r="E113" s="19"/>
      <c r="F113" s="19"/>
      <c r="G113" s="19"/>
      <c r="H113" s="19"/>
    </row>
    <row r="114" spans="1:8" ht="18" x14ac:dyDescent="0.25">
      <c r="A114" s="24"/>
      <c r="B114" s="21"/>
      <c r="C114" s="19"/>
      <c r="D114" s="19"/>
      <c r="E114" s="19"/>
      <c r="F114" s="19"/>
      <c r="G114" s="19"/>
      <c r="H114" s="19"/>
    </row>
    <row r="115" spans="1:8" ht="18" x14ac:dyDescent="0.25">
      <c r="A115" s="24"/>
      <c r="B115" s="21"/>
      <c r="C115" s="19"/>
      <c r="D115" s="19"/>
      <c r="E115" s="19"/>
      <c r="F115" s="19"/>
      <c r="G115" s="19"/>
      <c r="H115" s="19"/>
    </row>
    <row r="116" spans="1:8" ht="18" x14ac:dyDescent="0.25">
      <c r="A116" s="24"/>
      <c r="B116" s="21"/>
      <c r="C116" s="19"/>
      <c r="D116" s="19"/>
      <c r="E116" s="19"/>
      <c r="F116" s="19"/>
      <c r="G116" s="19"/>
      <c r="H116" s="19"/>
    </row>
    <row r="117" spans="1:8" ht="18" x14ac:dyDescent="0.25">
      <c r="A117" s="24"/>
      <c r="B117" s="21"/>
      <c r="C117" s="19"/>
      <c r="D117" s="19"/>
      <c r="E117" s="19"/>
      <c r="F117" s="19"/>
      <c r="G117" s="19"/>
      <c r="H117" s="19"/>
    </row>
    <row r="118" spans="1:8" ht="18" x14ac:dyDescent="0.25">
      <c r="A118" s="24"/>
      <c r="B118" s="21"/>
      <c r="C118" s="19"/>
      <c r="D118" s="19"/>
      <c r="E118" s="19"/>
      <c r="F118" s="19"/>
      <c r="G118" s="19"/>
      <c r="H118" s="19"/>
    </row>
    <row r="119" spans="1:8" ht="18" x14ac:dyDescent="0.25">
      <c r="A119" s="24"/>
      <c r="B119" s="21"/>
      <c r="C119" s="19"/>
      <c r="D119" s="19"/>
      <c r="E119" s="19"/>
      <c r="F119" s="19"/>
      <c r="G119" s="19"/>
      <c r="H119" s="19"/>
    </row>
    <row r="120" spans="1:8" ht="18" x14ac:dyDescent="0.25">
      <c r="A120" s="24"/>
      <c r="B120" s="21"/>
      <c r="C120" s="19"/>
      <c r="D120" s="19"/>
      <c r="E120" s="19"/>
      <c r="F120" s="19"/>
      <c r="G120" s="19"/>
      <c r="H120" s="19"/>
    </row>
    <row r="121" spans="1:8" ht="18" x14ac:dyDescent="0.25">
      <c r="A121" s="24"/>
      <c r="B121" s="21"/>
      <c r="C121" s="19"/>
      <c r="D121" s="19"/>
      <c r="E121" s="19"/>
      <c r="F121" s="19"/>
      <c r="G121" s="19"/>
      <c r="H121" s="19"/>
    </row>
    <row r="122" spans="1:8" ht="18" x14ac:dyDescent="0.25">
      <c r="A122" s="24"/>
      <c r="B122" s="21"/>
      <c r="C122" s="19"/>
      <c r="D122" s="19"/>
      <c r="E122" s="19"/>
      <c r="F122" s="19"/>
      <c r="G122" s="19"/>
      <c r="H122" s="19"/>
    </row>
    <row r="123" spans="1:8" ht="18" x14ac:dyDescent="0.25">
      <c r="A123" s="24"/>
      <c r="B123" s="21"/>
      <c r="C123" s="19"/>
      <c r="D123" s="19"/>
      <c r="E123" s="19"/>
      <c r="F123" s="19"/>
      <c r="G123" s="19"/>
      <c r="H123" s="19"/>
    </row>
    <row r="124" spans="1:8" ht="18" x14ac:dyDescent="0.25">
      <c r="A124" s="24"/>
      <c r="B124" s="21"/>
      <c r="C124" s="19"/>
      <c r="D124" s="19"/>
      <c r="E124" s="19"/>
      <c r="F124" s="19"/>
      <c r="G124" s="19"/>
      <c r="H124" s="19"/>
    </row>
    <row r="125" spans="1:8" ht="18" x14ac:dyDescent="0.25">
      <c r="A125" s="24"/>
      <c r="B125" s="21"/>
      <c r="C125" s="19"/>
      <c r="D125" s="19"/>
      <c r="E125" s="19"/>
      <c r="F125" s="19"/>
      <c r="G125" s="19"/>
      <c r="H125" s="19"/>
    </row>
    <row r="126" spans="1:8" ht="18" x14ac:dyDescent="0.25">
      <c r="A126" s="24"/>
      <c r="B126" s="21"/>
      <c r="C126" s="19"/>
      <c r="D126" s="19"/>
      <c r="E126" s="19"/>
      <c r="F126" s="19"/>
      <c r="G126" s="19"/>
      <c r="H126" s="19"/>
    </row>
    <row r="127" spans="1:8" ht="18" x14ac:dyDescent="0.25">
      <c r="A127" s="24"/>
      <c r="B127" s="21"/>
      <c r="C127" s="19"/>
      <c r="D127" s="19"/>
      <c r="E127" s="19"/>
      <c r="F127" s="19"/>
      <c r="G127" s="19"/>
      <c r="H127" s="19"/>
    </row>
    <row r="128" spans="1:8" ht="18" x14ac:dyDescent="0.25">
      <c r="A128" s="24"/>
      <c r="B128" s="21"/>
      <c r="C128" s="19"/>
      <c r="D128" s="19"/>
      <c r="E128" s="19"/>
      <c r="F128" s="19"/>
      <c r="G128" s="19"/>
      <c r="H128" s="19"/>
    </row>
    <row r="129" spans="1:8" ht="18" x14ac:dyDescent="0.25">
      <c r="A129" s="24"/>
      <c r="B129" s="21"/>
      <c r="C129" s="19"/>
      <c r="D129" s="19"/>
      <c r="E129" s="19"/>
      <c r="F129" s="19"/>
      <c r="G129" s="19"/>
      <c r="H129" s="19"/>
    </row>
    <row r="130" spans="1:8" ht="18" x14ac:dyDescent="0.25">
      <c r="A130" s="24"/>
      <c r="B130" s="21"/>
      <c r="C130" s="19"/>
      <c r="D130" s="19"/>
      <c r="E130" s="19"/>
      <c r="F130" s="19"/>
      <c r="G130" s="19"/>
      <c r="H130" s="19"/>
    </row>
    <row r="131" spans="1:8" ht="18" x14ac:dyDescent="0.25">
      <c r="A131" s="24"/>
      <c r="B131" s="21"/>
      <c r="C131" s="19"/>
      <c r="D131" s="19"/>
      <c r="E131" s="19"/>
      <c r="F131" s="19"/>
      <c r="G131" s="19"/>
      <c r="H131" s="19"/>
    </row>
    <row r="132" spans="1:8" ht="18" x14ac:dyDescent="0.25">
      <c r="A132" s="24"/>
      <c r="B132" s="21"/>
      <c r="C132" s="19"/>
      <c r="D132" s="19"/>
      <c r="E132" s="19"/>
      <c r="F132" s="19"/>
      <c r="G132" s="19"/>
      <c r="H132" s="19"/>
    </row>
    <row r="133" spans="1:8" ht="18" x14ac:dyDescent="0.25">
      <c r="A133" s="24"/>
      <c r="B133" s="21"/>
      <c r="C133" s="19"/>
      <c r="D133" s="19"/>
      <c r="E133" s="19"/>
      <c r="F133" s="19"/>
      <c r="G133" s="19"/>
      <c r="H133" s="19"/>
    </row>
    <row r="134" spans="1:8" ht="18" x14ac:dyDescent="0.25">
      <c r="A134" s="24"/>
      <c r="B134" s="21"/>
      <c r="C134" s="19"/>
      <c r="D134" s="19"/>
      <c r="E134" s="19"/>
      <c r="F134" s="19"/>
      <c r="G134" s="19"/>
      <c r="H134" s="19"/>
    </row>
    <row r="135" spans="1:8" ht="18" x14ac:dyDescent="0.25">
      <c r="A135" s="24"/>
      <c r="B135" s="21"/>
      <c r="C135" s="19"/>
      <c r="D135" s="19"/>
      <c r="E135" s="19"/>
      <c r="F135" s="19"/>
      <c r="G135" s="19"/>
      <c r="H135" s="19"/>
    </row>
    <row r="136" spans="1:8" ht="18" x14ac:dyDescent="0.25">
      <c r="A136" s="24"/>
      <c r="B136" s="21"/>
      <c r="C136" s="19"/>
      <c r="D136" s="19"/>
      <c r="E136" s="19"/>
      <c r="F136" s="19"/>
      <c r="G136" s="19"/>
      <c r="H136" s="19"/>
    </row>
    <row r="137" spans="1:8" ht="18" x14ac:dyDescent="0.25">
      <c r="A137" s="24"/>
      <c r="B137" s="21"/>
      <c r="C137" s="19"/>
      <c r="D137" s="19"/>
      <c r="E137" s="19"/>
      <c r="F137" s="19"/>
      <c r="G137" s="19"/>
      <c r="H137" s="19"/>
    </row>
    <row r="138" spans="1:8" ht="18" x14ac:dyDescent="0.25">
      <c r="A138" s="24"/>
      <c r="B138" s="21"/>
      <c r="C138" s="19"/>
      <c r="D138" s="19"/>
      <c r="E138" s="19"/>
      <c r="F138" s="19"/>
      <c r="G138" s="19"/>
      <c r="H138" s="19"/>
    </row>
    <row r="139" spans="1:8" ht="18" x14ac:dyDescent="0.25">
      <c r="A139" s="24"/>
      <c r="B139" s="21"/>
      <c r="C139" s="19"/>
      <c r="D139" s="19"/>
      <c r="E139" s="19"/>
      <c r="F139" s="19"/>
      <c r="G139" s="19"/>
      <c r="H139" s="19"/>
    </row>
    <row r="140" spans="1:8" ht="18" x14ac:dyDescent="0.25">
      <c r="A140" s="24"/>
      <c r="B140" s="21"/>
      <c r="C140" s="19"/>
      <c r="D140" s="19"/>
      <c r="E140" s="19"/>
      <c r="F140" s="19"/>
      <c r="G140" s="19"/>
      <c r="H140" s="19"/>
    </row>
    <row r="141" spans="1:8" ht="18" x14ac:dyDescent="0.25">
      <c r="A141" s="24"/>
      <c r="B141" s="21"/>
      <c r="C141" s="19"/>
      <c r="D141" s="19"/>
      <c r="E141" s="19"/>
      <c r="F141" s="19"/>
      <c r="G141" s="19"/>
      <c r="H141" s="19"/>
    </row>
    <row r="142" spans="1:8" ht="18" x14ac:dyDescent="0.25">
      <c r="A142" s="24"/>
      <c r="B142" s="21"/>
      <c r="C142" s="19"/>
      <c r="D142" s="19"/>
      <c r="E142" s="19"/>
      <c r="F142" s="19"/>
      <c r="G142" s="19"/>
      <c r="H142" s="19"/>
    </row>
    <row r="143" spans="1:8" ht="18" x14ac:dyDescent="0.25">
      <c r="A143" s="24"/>
      <c r="B143" s="21"/>
      <c r="C143" s="19"/>
      <c r="D143" s="19"/>
      <c r="E143" s="19"/>
      <c r="F143" s="19"/>
      <c r="G143" s="19"/>
      <c r="H143" s="19"/>
    </row>
    <row r="144" spans="1:8" ht="18" x14ac:dyDescent="0.25">
      <c r="A144" s="24"/>
      <c r="B144" s="21"/>
      <c r="C144" s="19"/>
      <c r="D144" s="19"/>
      <c r="E144" s="19"/>
      <c r="F144" s="19"/>
      <c r="G144" s="19"/>
      <c r="H144" s="19"/>
    </row>
    <row r="145" spans="1:8" ht="18" x14ac:dyDescent="0.25">
      <c r="A145" s="24"/>
      <c r="B145" s="21"/>
      <c r="C145" s="19"/>
      <c r="D145" s="19"/>
      <c r="E145" s="19"/>
      <c r="F145" s="19"/>
      <c r="G145" s="19"/>
      <c r="H145" s="19"/>
    </row>
    <row r="146" spans="1:8" ht="18" x14ac:dyDescent="0.25">
      <c r="A146" s="24"/>
      <c r="B146" s="21"/>
      <c r="C146" s="19"/>
      <c r="D146" s="19"/>
      <c r="E146" s="19"/>
      <c r="F146" s="19"/>
      <c r="G146" s="19"/>
      <c r="H146" s="19"/>
    </row>
    <row r="147" spans="1:8" ht="18" x14ac:dyDescent="0.25">
      <c r="A147" s="24"/>
      <c r="B147" s="21"/>
      <c r="C147" s="19"/>
      <c r="D147" s="19"/>
      <c r="E147" s="19"/>
      <c r="F147" s="19"/>
      <c r="G147" s="19"/>
      <c r="H147" s="19"/>
    </row>
    <row r="148" spans="1:8" ht="18" x14ac:dyDescent="0.25">
      <c r="A148" s="24"/>
      <c r="B148" s="21"/>
      <c r="C148" s="19"/>
      <c r="D148" s="19"/>
      <c r="E148" s="19"/>
      <c r="F148" s="19"/>
      <c r="G148" s="19"/>
      <c r="H148" s="19"/>
    </row>
    <row r="149" spans="1:8" ht="18" x14ac:dyDescent="0.25">
      <c r="A149" s="24"/>
      <c r="B149" s="21"/>
      <c r="C149" s="19"/>
      <c r="D149" s="19"/>
      <c r="E149" s="19"/>
      <c r="F149" s="19"/>
      <c r="G149" s="19"/>
      <c r="H149" s="19"/>
    </row>
    <row r="150" spans="1:8" ht="18" x14ac:dyDescent="0.25">
      <c r="A150" s="24"/>
      <c r="B150" s="21"/>
      <c r="C150" s="19"/>
      <c r="D150" s="19"/>
      <c r="E150" s="19"/>
      <c r="F150" s="19"/>
      <c r="G150" s="19"/>
      <c r="H150" s="19"/>
    </row>
    <row r="151" spans="1:8" ht="18" x14ac:dyDescent="0.25">
      <c r="A151" s="24"/>
      <c r="B151" s="21"/>
      <c r="C151" s="19"/>
      <c r="D151" s="19"/>
      <c r="E151" s="19"/>
      <c r="F151" s="19"/>
      <c r="G151" s="19"/>
      <c r="H151" s="19"/>
    </row>
    <row r="152" spans="1:8" ht="18" x14ac:dyDescent="0.25">
      <c r="A152" s="24"/>
      <c r="B152" s="21"/>
      <c r="C152" s="19"/>
      <c r="D152" s="19"/>
      <c r="E152" s="19"/>
      <c r="F152" s="19"/>
      <c r="G152" s="19"/>
      <c r="H152" s="19"/>
    </row>
    <row r="153" spans="1:8" ht="18" x14ac:dyDescent="0.25">
      <c r="A153" s="24"/>
      <c r="B153" s="21"/>
      <c r="C153" s="19"/>
      <c r="D153" s="19"/>
      <c r="E153" s="19"/>
      <c r="F153" s="19"/>
      <c r="G153" s="19"/>
      <c r="H153" s="19"/>
    </row>
    <row r="154" spans="1:8" ht="18" x14ac:dyDescent="0.25">
      <c r="A154" s="24"/>
      <c r="B154" s="21"/>
      <c r="C154" s="19"/>
      <c r="D154" s="19"/>
      <c r="E154" s="19"/>
      <c r="F154" s="19"/>
      <c r="G154" s="19"/>
      <c r="H154" s="19"/>
    </row>
    <row r="155" spans="1:8" ht="18" x14ac:dyDescent="0.25">
      <c r="A155" s="24"/>
      <c r="B155" s="21"/>
      <c r="C155" s="19"/>
      <c r="D155" s="19"/>
      <c r="E155" s="19"/>
      <c r="F155" s="19"/>
      <c r="G155" s="19"/>
      <c r="H155" s="19"/>
    </row>
    <row r="156" spans="1:8" ht="18" x14ac:dyDescent="0.25">
      <c r="A156" s="24"/>
      <c r="B156" s="21"/>
      <c r="C156" s="19"/>
      <c r="D156" s="19"/>
      <c r="E156" s="19"/>
      <c r="F156" s="19"/>
      <c r="G156" s="19"/>
      <c r="H156" s="19"/>
    </row>
    <row r="157" spans="1:8" ht="18" x14ac:dyDescent="0.25">
      <c r="A157" s="24"/>
      <c r="B157" s="21"/>
      <c r="C157" s="19"/>
      <c r="D157" s="19"/>
      <c r="E157" s="19"/>
      <c r="F157" s="19"/>
      <c r="G157" s="19"/>
      <c r="H157" s="19"/>
    </row>
    <row r="158" spans="1:8" ht="18" x14ac:dyDescent="0.25">
      <c r="A158" s="24"/>
      <c r="B158" s="21"/>
      <c r="C158" s="19"/>
      <c r="D158" s="19"/>
      <c r="E158" s="19"/>
      <c r="F158" s="19"/>
      <c r="G158" s="19"/>
      <c r="H158" s="19"/>
    </row>
    <row r="159" spans="1:8" ht="18" x14ac:dyDescent="0.25">
      <c r="A159" s="24"/>
      <c r="B159" s="21"/>
      <c r="C159" s="19"/>
      <c r="D159" s="19"/>
      <c r="E159" s="19"/>
      <c r="F159" s="19"/>
      <c r="G159" s="19"/>
      <c r="H159" s="19"/>
    </row>
    <row r="160" spans="1:8" ht="18" x14ac:dyDescent="0.25">
      <c r="A160" s="24"/>
      <c r="B160" s="21"/>
      <c r="C160" s="19"/>
      <c r="D160" s="19"/>
      <c r="E160" s="19"/>
      <c r="F160" s="19"/>
      <c r="G160" s="19"/>
      <c r="H160" s="19"/>
    </row>
    <row r="161" spans="1:8" ht="18" x14ac:dyDescent="0.25">
      <c r="A161" s="24"/>
      <c r="B161" s="21"/>
      <c r="C161" s="19"/>
      <c r="D161" s="19"/>
      <c r="E161" s="19"/>
      <c r="F161" s="19"/>
      <c r="G161" s="19"/>
      <c r="H161" s="19"/>
    </row>
    <row r="162" spans="1:8" ht="18" x14ac:dyDescent="0.25">
      <c r="A162" s="24"/>
      <c r="B162" s="21"/>
      <c r="C162" s="19"/>
      <c r="D162" s="19"/>
      <c r="E162" s="19"/>
      <c r="F162" s="19"/>
      <c r="G162" s="19"/>
      <c r="H162" s="19"/>
    </row>
    <row r="163" spans="1:8" ht="18" x14ac:dyDescent="0.25">
      <c r="A163" s="24"/>
      <c r="B163" s="21"/>
      <c r="C163" s="19"/>
      <c r="D163" s="19"/>
      <c r="E163" s="19"/>
      <c r="F163" s="19"/>
      <c r="G163" s="19"/>
      <c r="H163" s="19"/>
    </row>
    <row r="164" spans="1:8" ht="18" x14ac:dyDescent="0.25">
      <c r="A164" s="24"/>
      <c r="B164" s="21"/>
      <c r="C164" s="19"/>
      <c r="D164" s="19"/>
      <c r="E164" s="19"/>
      <c r="F164" s="19"/>
      <c r="G164" s="19"/>
      <c r="H164" s="19"/>
    </row>
    <row r="165" spans="1:8" ht="18" x14ac:dyDescent="0.25">
      <c r="A165" s="24"/>
      <c r="B165" s="21"/>
      <c r="C165" s="19"/>
      <c r="D165" s="19"/>
      <c r="E165" s="19"/>
      <c r="F165" s="19"/>
      <c r="G165" s="19"/>
      <c r="H165" s="19"/>
    </row>
    <row r="166" spans="1:8" ht="18" x14ac:dyDescent="0.25">
      <c r="A166" s="24"/>
      <c r="B166" s="21"/>
      <c r="C166" s="19"/>
      <c r="D166" s="19"/>
      <c r="E166" s="19"/>
      <c r="F166" s="19"/>
      <c r="G166" s="19"/>
      <c r="H166" s="19"/>
    </row>
    <row r="167" spans="1:8" ht="18" x14ac:dyDescent="0.25">
      <c r="A167" s="24"/>
      <c r="B167" s="21"/>
      <c r="C167" s="19"/>
      <c r="D167" s="19"/>
      <c r="E167" s="19"/>
      <c r="F167" s="19"/>
      <c r="G167" s="19"/>
      <c r="H167" s="19"/>
    </row>
    <row r="168" spans="1:8" ht="18" x14ac:dyDescent="0.25">
      <c r="A168" s="24"/>
      <c r="B168" s="21"/>
      <c r="C168" s="19"/>
      <c r="D168" s="19"/>
      <c r="E168" s="19"/>
      <c r="F168" s="19"/>
      <c r="G168" s="19"/>
      <c r="H168" s="19"/>
    </row>
    <row r="169" spans="1:8" ht="18" x14ac:dyDescent="0.25">
      <c r="A169" s="24"/>
      <c r="B169" s="21"/>
      <c r="C169" s="19"/>
      <c r="D169" s="19"/>
      <c r="E169" s="19"/>
      <c r="F169" s="19"/>
      <c r="G169" s="19"/>
      <c r="H169" s="19"/>
    </row>
    <row r="170" spans="1:8" ht="18" x14ac:dyDescent="0.25">
      <c r="A170" s="24"/>
      <c r="B170" s="21"/>
      <c r="C170" s="19"/>
      <c r="D170" s="19"/>
      <c r="E170" s="19"/>
      <c r="F170" s="19"/>
      <c r="G170" s="19"/>
      <c r="H170" s="19"/>
    </row>
    <row r="171" spans="1:8" ht="18" x14ac:dyDescent="0.25">
      <c r="A171" s="24"/>
      <c r="B171" s="21"/>
      <c r="C171" s="19"/>
      <c r="D171" s="19"/>
      <c r="E171" s="19"/>
      <c r="F171" s="19"/>
      <c r="G171" s="19"/>
      <c r="H171" s="19"/>
    </row>
    <row r="172" spans="1:8" ht="18" x14ac:dyDescent="0.25">
      <c r="A172" s="24"/>
      <c r="B172" s="21"/>
      <c r="C172" s="19"/>
      <c r="D172" s="19"/>
      <c r="E172" s="19"/>
      <c r="F172" s="19"/>
      <c r="G172" s="19"/>
      <c r="H172" s="19"/>
    </row>
    <row r="173" spans="1:8" ht="18" x14ac:dyDescent="0.25">
      <c r="A173" s="24"/>
      <c r="B173" s="21"/>
      <c r="C173" s="19"/>
      <c r="D173" s="19"/>
      <c r="E173" s="19"/>
      <c r="F173" s="19"/>
      <c r="G173" s="19"/>
      <c r="H173" s="19"/>
    </row>
    <row r="174" spans="1:8" ht="18" x14ac:dyDescent="0.25">
      <c r="A174" s="24"/>
      <c r="B174" s="21"/>
      <c r="C174" s="19"/>
      <c r="D174" s="19"/>
      <c r="E174" s="19"/>
      <c r="F174" s="19"/>
      <c r="G174" s="19"/>
      <c r="H174" s="19"/>
    </row>
    <row r="175" spans="1:8" ht="18" x14ac:dyDescent="0.25">
      <c r="A175" s="24"/>
      <c r="B175" s="21"/>
      <c r="C175" s="19"/>
      <c r="D175" s="19"/>
      <c r="E175" s="19"/>
      <c r="F175" s="19"/>
      <c r="G175" s="19"/>
      <c r="H175" s="19"/>
    </row>
    <row r="176" spans="1:8" ht="18" x14ac:dyDescent="0.25">
      <c r="A176" s="24"/>
      <c r="B176" s="21"/>
      <c r="C176" s="19"/>
      <c r="D176" s="19"/>
      <c r="E176" s="19"/>
      <c r="F176" s="19"/>
      <c r="G176" s="19"/>
      <c r="H176" s="19"/>
    </row>
    <row r="177" spans="1:8" ht="18" x14ac:dyDescent="0.25">
      <c r="A177" s="24"/>
      <c r="B177" s="21"/>
      <c r="C177" s="19"/>
      <c r="D177" s="19"/>
      <c r="E177" s="19"/>
      <c r="F177" s="19"/>
      <c r="G177" s="19"/>
      <c r="H177" s="19"/>
    </row>
    <row r="178" spans="1:8" ht="18" x14ac:dyDescent="0.25">
      <c r="A178" s="24"/>
      <c r="B178" s="21"/>
      <c r="C178" s="19"/>
      <c r="D178" s="19"/>
      <c r="E178" s="19"/>
      <c r="F178" s="19"/>
      <c r="G178" s="19"/>
      <c r="H178" s="19"/>
    </row>
    <row r="179" spans="1:8" ht="18" x14ac:dyDescent="0.25">
      <c r="A179" s="24"/>
      <c r="B179" s="21"/>
      <c r="C179" s="19"/>
      <c r="D179" s="19"/>
      <c r="E179" s="19"/>
      <c r="F179" s="19"/>
      <c r="G179" s="19"/>
      <c r="H179" s="19"/>
    </row>
    <row r="180" spans="1:8" ht="18" x14ac:dyDescent="0.25">
      <c r="A180" s="24"/>
      <c r="B180" s="21"/>
      <c r="C180" s="19"/>
      <c r="D180" s="19"/>
      <c r="E180" s="19"/>
      <c r="F180" s="19"/>
      <c r="G180" s="19"/>
      <c r="H180" s="19"/>
    </row>
    <row r="181" spans="1:8" ht="18" x14ac:dyDescent="0.25">
      <c r="A181" s="24"/>
      <c r="B181" s="21"/>
      <c r="C181" s="19"/>
      <c r="D181" s="19"/>
      <c r="E181" s="19"/>
      <c r="F181" s="19"/>
      <c r="G181" s="19"/>
      <c r="H181" s="19"/>
    </row>
    <row r="182" spans="1:8" ht="18" x14ac:dyDescent="0.25">
      <c r="A182" s="24"/>
      <c r="B182" s="21"/>
      <c r="C182" s="19"/>
      <c r="D182" s="19"/>
      <c r="E182" s="19"/>
      <c r="F182" s="19"/>
      <c r="G182" s="19"/>
      <c r="H182" s="19"/>
    </row>
    <row r="183" spans="1:8" ht="18" x14ac:dyDescent="0.25">
      <c r="A183" s="24"/>
      <c r="B183" s="21"/>
      <c r="C183" s="19"/>
      <c r="D183" s="19"/>
      <c r="E183" s="19"/>
      <c r="F183" s="19"/>
      <c r="G183" s="19"/>
      <c r="H183" s="19"/>
    </row>
    <row r="184" spans="1:8" ht="18" x14ac:dyDescent="0.25">
      <c r="A184" s="24"/>
      <c r="B184" s="21"/>
      <c r="C184" s="19"/>
      <c r="D184" s="19"/>
      <c r="E184" s="19"/>
      <c r="F184" s="19"/>
      <c r="G184" s="19"/>
      <c r="H184" s="19"/>
    </row>
    <row r="185" spans="1:8" ht="18" x14ac:dyDescent="0.25">
      <c r="A185" s="24"/>
      <c r="B185" s="21"/>
      <c r="C185" s="19"/>
      <c r="D185" s="19"/>
      <c r="E185" s="19"/>
      <c r="F185" s="19"/>
      <c r="G185" s="19"/>
      <c r="H185" s="19"/>
    </row>
    <row r="186" spans="1:8" ht="18" x14ac:dyDescent="0.25">
      <c r="A186" s="24"/>
      <c r="B186" s="21"/>
      <c r="C186" s="19"/>
      <c r="D186" s="19"/>
      <c r="E186" s="19"/>
      <c r="F186" s="19"/>
      <c r="G186" s="19"/>
      <c r="H186" s="19"/>
    </row>
    <row r="187" spans="1:8" ht="18" x14ac:dyDescent="0.25">
      <c r="A187" s="24"/>
      <c r="B187" s="21"/>
      <c r="C187" s="19"/>
      <c r="D187" s="19"/>
      <c r="E187" s="19"/>
      <c r="F187" s="19"/>
      <c r="G187" s="19"/>
      <c r="H187" s="19"/>
    </row>
    <row r="188" spans="1:8" ht="18" x14ac:dyDescent="0.25">
      <c r="A188" s="24"/>
      <c r="B188" s="21"/>
      <c r="C188" s="19"/>
      <c r="D188" s="19"/>
      <c r="E188" s="19"/>
      <c r="F188" s="19"/>
      <c r="G188" s="19"/>
      <c r="H188" s="19"/>
    </row>
    <row r="189" spans="1:8" ht="18" x14ac:dyDescent="0.25">
      <c r="A189" s="24"/>
      <c r="B189" s="21"/>
      <c r="C189" s="19"/>
      <c r="D189" s="19"/>
      <c r="E189" s="19"/>
      <c r="F189" s="19"/>
      <c r="G189" s="19"/>
      <c r="H189" s="19"/>
    </row>
    <row r="190" spans="1:8" ht="18" x14ac:dyDescent="0.25">
      <c r="A190" s="24"/>
      <c r="B190" s="21"/>
      <c r="C190" s="19"/>
      <c r="D190" s="19"/>
      <c r="E190" s="19"/>
      <c r="F190" s="19"/>
      <c r="G190" s="19"/>
      <c r="H190" s="19"/>
    </row>
    <row r="191" spans="1:8" ht="18" x14ac:dyDescent="0.25">
      <c r="A191" s="24"/>
      <c r="B191" s="21"/>
      <c r="C191" s="19"/>
      <c r="D191" s="19"/>
      <c r="E191" s="19"/>
      <c r="F191" s="19"/>
      <c r="G191" s="19"/>
      <c r="H191" s="19"/>
    </row>
    <row r="192" spans="1:8" ht="18" x14ac:dyDescent="0.25">
      <c r="A192" s="24"/>
      <c r="B192" s="21"/>
      <c r="C192" s="19"/>
      <c r="D192" s="19"/>
      <c r="E192" s="19"/>
      <c r="F192" s="19"/>
      <c r="G192" s="19"/>
      <c r="H192" s="19"/>
    </row>
    <row r="193" spans="1:8" ht="18" x14ac:dyDescent="0.25">
      <c r="A193" s="24"/>
      <c r="B193" s="21"/>
      <c r="C193" s="19"/>
      <c r="D193" s="19"/>
      <c r="E193" s="19"/>
      <c r="F193" s="19"/>
      <c r="G193" s="19"/>
      <c r="H193" s="19"/>
    </row>
    <row r="194" spans="1:8" ht="18" x14ac:dyDescent="0.25">
      <c r="A194" s="24"/>
      <c r="B194" s="21"/>
      <c r="C194" s="19"/>
      <c r="D194" s="19"/>
      <c r="E194" s="19"/>
      <c r="F194" s="19"/>
      <c r="G194" s="19"/>
      <c r="H194" s="19"/>
    </row>
    <row r="195" spans="1:8" ht="18" x14ac:dyDescent="0.25">
      <c r="A195" s="24"/>
      <c r="B195" s="21"/>
      <c r="C195" s="19"/>
      <c r="D195" s="19"/>
      <c r="E195" s="19"/>
      <c r="F195" s="19"/>
      <c r="G195" s="19"/>
      <c r="H195" s="19"/>
    </row>
    <row r="196" spans="1:8" ht="23.25" customHeight="1" x14ac:dyDescent="0.25">
      <c r="A196" s="24"/>
      <c r="B196" s="21"/>
      <c r="C196" s="19"/>
      <c r="D196" s="19"/>
      <c r="E196" s="19"/>
      <c r="F196" s="19"/>
      <c r="G196" s="19"/>
      <c r="H196" s="19"/>
    </row>
    <row r="197" spans="1:8" ht="23.25" customHeight="1" x14ac:dyDescent="0.25">
      <c r="A197" s="24"/>
      <c r="B197" s="21"/>
      <c r="C197" s="19"/>
      <c r="D197" s="19"/>
      <c r="E197" s="19"/>
      <c r="F197" s="19"/>
      <c r="G197" s="19"/>
      <c r="H197" s="19"/>
    </row>
    <row r="198" spans="1:8" ht="23.25" customHeight="1" x14ac:dyDescent="0.25">
      <c r="A198" s="24"/>
      <c r="B198" s="21"/>
      <c r="C198" s="19"/>
      <c r="D198" s="19"/>
      <c r="E198" s="19"/>
      <c r="F198" s="19"/>
      <c r="G198" s="19"/>
      <c r="H198" s="19"/>
    </row>
    <row r="199" spans="1:8" ht="23.25" customHeight="1" x14ac:dyDescent="0.25">
      <c r="A199" s="24"/>
      <c r="B199" s="21"/>
      <c r="C199" s="19"/>
      <c r="D199" s="19"/>
      <c r="E199" s="19"/>
      <c r="F199" s="19"/>
      <c r="G199" s="19"/>
      <c r="H199" s="19"/>
    </row>
    <row r="200" spans="1:8" ht="23.25" customHeight="1" x14ac:dyDescent="0.25">
      <c r="A200" s="24"/>
      <c r="B200" s="21"/>
      <c r="C200" s="19"/>
      <c r="D200" s="19"/>
      <c r="E200" s="19"/>
      <c r="F200" s="19"/>
      <c r="G200" s="19"/>
      <c r="H200" s="19"/>
    </row>
    <row r="201" spans="1:8" ht="23.25" customHeight="1" x14ac:dyDescent="0.25">
      <c r="A201" s="24"/>
      <c r="B201" s="21"/>
      <c r="C201" s="19"/>
      <c r="D201" s="19"/>
      <c r="E201" s="19"/>
      <c r="F201" s="19"/>
      <c r="G201" s="19"/>
      <c r="H201" s="19"/>
    </row>
    <row r="202" spans="1:8" ht="23.25" customHeight="1" x14ac:dyDescent="0.25">
      <c r="A202" s="24"/>
      <c r="B202" s="21"/>
      <c r="C202" s="19"/>
      <c r="D202" s="19"/>
      <c r="E202" s="19"/>
      <c r="F202" s="19"/>
      <c r="G202" s="19"/>
      <c r="H202" s="19"/>
    </row>
    <row r="203" spans="1:8" ht="23.25" customHeight="1" x14ac:dyDescent="0.25">
      <c r="A203" s="24"/>
      <c r="B203" s="21"/>
      <c r="C203" s="19"/>
      <c r="D203" s="19"/>
      <c r="E203" s="19"/>
      <c r="F203" s="19"/>
      <c r="G203" s="19"/>
      <c r="H203" s="19"/>
    </row>
    <row r="204" spans="1:8" ht="23.25" customHeight="1" x14ac:dyDescent="0.25">
      <c r="A204" s="24"/>
      <c r="B204" s="21"/>
      <c r="C204" s="19"/>
      <c r="D204" s="19"/>
      <c r="E204" s="19"/>
      <c r="F204" s="19"/>
      <c r="G204" s="19"/>
      <c r="H204" s="19"/>
    </row>
    <row r="205" spans="1:8" ht="23.25" customHeight="1" x14ac:dyDescent="0.25">
      <c r="A205" s="24"/>
      <c r="B205" s="21"/>
      <c r="C205" s="19"/>
      <c r="D205" s="19"/>
      <c r="E205" s="19"/>
      <c r="F205" s="19"/>
      <c r="G205" s="19"/>
      <c r="H205" s="19"/>
    </row>
    <row r="206" spans="1:8" ht="23.25" customHeight="1" x14ac:dyDescent="0.25">
      <c r="A206" s="24"/>
      <c r="B206" s="21"/>
      <c r="C206" s="19"/>
      <c r="D206" s="19"/>
      <c r="E206" s="19"/>
      <c r="F206" s="19"/>
      <c r="G206" s="19"/>
      <c r="H206" s="19"/>
    </row>
    <row r="207" spans="1:8" ht="23.25" customHeight="1" x14ac:dyDescent="0.25">
      <c r="A207" s="24"/>
      <c r="B207" s="21"/>
      <c r="C207" s="19"/>
      <c r="D207" s="19"/>
      <c r="E207" s="19"/>
      <c r="F207" s="19"/>
      <c r="G207" s="19"/>
      <c r="H207" s="19"/>
    </row>
    <row r="208" spans="1:8" ht="23.25" customHeight="1" x14ac:dyDescent="0.25">
      <c r="A208" s="24"/>
      <c r="B208" s="20"/>
      <c r="C208" s="12"/>
      <c r="D208" s="12"/>
      <c r="E208" s="12"/>
      <c r="F208" s="12"/>
      <c r="G208" s="12"/>
      <c r="H208" s="19"/>
    </row>
    <row r="209" spans="1:8" ht="23.25" customHeight="1" x14ac:dyDescent="0.25">
      <c r="A209" s="24"/>
      <c r="B209" s="20"/>
      <c r="C209" s="12"/>
      <c r="D209" s="12"/>
      <c r="E209" s="12"/>
      <c r="F209" s="12"/>
      <c r="G209" s="12"/>
      <c r="H209" s="19"/>
    </row>
    <row r="210" spans="1:8" ht="23.25" customHeight="1" x14ac:dyDescent="0.25">
      <c r="A210" s="24"/>
      <c r="B210" s="20"/>
      <c r="C210" s="12"/>
      <c r="D210" s="12"/>
      <c r="E210" s="12"/>
      <c r="F210" s="12"/>
      <c r="G210" s="12"/>
      <c r="H210" s="19"/>
    </row>
    <row r="211" spans="1:8" ht="23.25" customHeight="1" x14ac:dyDescent="0.25">
      <c r="A211" s="24"/>
      <c r="B211" s="20"/>
      <c r="C211" s="12"/>
      <c r="D211" s="12"/>
      <c r="E211" s="12"/>
      <c r="F211" s="12"/>
      <c r="G211" s="12"/>
      <c r="H211" s="19"/>
    </row>
    <row r="212" spans="1:8" ht="23.25" customHeight="1" x14ac:dyDescent="0.25">
      <c r="A212" s="24"/>
      <c r="B212" s="20"/>
      <c r="C212" s="12"/>
      <c r="D212" s="12"/>
      <c r="E212" s="12"/>
      <c r="F212" s="12"/>
      <c r="G212" s="12"/>
      <c r="H212" s="19"/>
    </row>
    <row r="213" spans="1:8" ht="23.25" customHeight="1" x14ac:dyDescent="0.25">
      <c r="A213" s="25"/>
      <c r="B213" s="20"/>
      <c r="C213" s="12"/>
      <c r="D213" s="12"/>
      <c r="E213" s="12"/>
      <c r="F213" s="12"/>
      <c r="G213" s="12"/>
      <c r="H213" s="12"/>
    </row>
    <row r="214" spans="1:8" ht="23.25" customHeight="1" x14ac:dyDescent="0.25">
      <c r="A214" s="25"/>
      <c r="B214" s="20"/>
      <c r="C214" s="12"/>
      <c r="D214" s="12"/>
      <c r="E214" s="12"/>
      <c r="F214" s="12"/>
      <c r="G214" s="12"/>
      <c r="H214" s="12"/>
    </row>
    <row r="215" spans="1:8" ht="23.25" customHeight="1" x14ac:dyDescent="0.25">
      <c r="A215" s="25"/>
      <c r="B215" s="20"/>
      <c r="C215" s="12"/>
      <c r="D215" s="12"/>
      <c r="E215" s="12"/>
      <c r="F215" s="12"/>
      <c r="G215" s="12"/>
      <c r="H215" s="12"/>
    </row>
    <row r="216" spans="1:8" ht="23.25" customHeight="1" x14ac:dyDescent="0.25">
      <c r="A216" s="25"/>
      <c r="B216" s="20"/>
      <c r="C216" s="12"/>
      <c r="D216" s="12"/>
      <c r="E216" s="12"/>
      <c r="F216" s="12"/>
      <c r="G216" s="12"/>
      <c r="H216" s="12"/>
    </row>
    <row r="217" spans="1:8" ht="23.25" customHeight="1" x14ac:dyDescent="0.25">
      <c r="A217" s="25"/>
      <c r="B217" s="20"/>
      <c r="C217" s="12"/>
      <c r="D217" s="12"/>
      <c r="E217" s="12"/>
      <c r="F217" s="12"/>
      <c r="G217" s="12"/>
      <c r="H217" s="12"/>
    </row>
    <row r="218" spans="1:8" ht="23.25" customHeight="1" x14ac:dyDescent="0.25">
      <c r="A218" s="25"/>
      <c r="B218" s="20"/>
      <c r="C218" s="12"/>
      <c r="D218" s="12"/>
      <c r="E218" s="12"/>
      <c r="F218" s="12"/>
      <c r="G218" s="12"/>
      <c r="H218" s="12"/>
    </row>
    <row r="219" spans="1:8" ht="23.25" customHeight="1" x14ac:dyDescent="0.25">
      <c r="A219" s="25"/>
      <c r="B219" s="20"/>
      <c r="C219" s="12"/>
      <c r="D219" s="12"/>
      <c r="E219" s="12"/>
      <c r="F219" s="12"/>
      <c r="G219" s="12"/>
      <c r="H219" s="12"/>
    </row>
    <row r="220" spans="1:8" ht="23.25" customHeight="1" x14ac:dyDescent="0.25">
      <c r="A220" s="25"/>
      <c r="B220" s="20"/>
      <c r="C220" s="12"/>
      <c r="D220" s="12"/>
      <c r="E220" s="12"/>
      <c r="F220" s="12"/>
      <c r="G220" s="12"/>
      <c r="H220" s="12"/>
    </row>
    <row r="221" spans="1:8" ht="23.25" customHeight="1" x14ac:dyDescent="0.25">
      <c r="A221" s="25"/>
      <c r="B221" s="20"/>
      <c r="C221" s="12"/>
      <c r="D221" s="12"/>
      <c r="E221" s="12"/>
      <c r="F221" s="12"/>
      <c r="G221" s="12"/>
      <c r="H221" s="12"/>
    </row>
    <row r="222" spans="1:8" ht="23.25" customHeight="1" x14ac:dyDescent="0.25">
      <c r="A222" s="25"/>
      <c r="B222" s="20"/>
      <c r="C222" s="12"/>
      <c r="D222" s="12"/>
      <c r="E222" s="12"/>
      <c r="F222" s="12"/>
      <c r="G222" s="12"/>
      <c r="H222" s="12"/>
    </row>
    <row r="223" spans="1:8" ht="23.25" customHeight="1" x14ac:dyDescent="0.25">
      <c r="A223" s="25"/>
      <c r="B223" s="20"/>
      <c r="C223" s="12"/>
      <c r="D223" s="12"/>
      <c r="E223" s="12"/>
      <c r="F223" s="12"/>
      <c r="G223" s="12"/>
      <c r="H223" s="12"/>
    </row>
    <row r="224" spans="1:8" ht="23.25" customHeight="1" x14ac:dyDescent="0.25">
      <c r="A224" s="25"/>
      <c r="B224" s="20"/>
      <c r="C224" s="12"/>
      <c r="D224" s="12"/>
      <c r="E224" s="12"/>
      <c r="F224" s="12"/>
      <c r="G224" s="12"/>
      <c r="H224" s="12"/>
    </row>
    <row r="225" spans="1:8" ht="23.25" customHeight="1" x14ac:dyDescent="0.25">
      <c r="A225" s="25"/>
      <c r="B225" s="20"/>
      <c r="C225" s="12"/>
      <c r="D225" s="12"/>
      <c r="E225" s="12"/>
      <c r="F225" s="12"/>
      <c r="G225" s="12"/>
      <c r="H225" s="12"/>
    </row>
    <row r="226" spans="1:8" ht="23.25" customHeight="1" x14ac:dyDescent="0.25">
      <c r="A226" s="25"/>
      <c r="B226" s="20"/>
      <c r="C226" s="12"/>
      <c r="D226" s="12"/>
      <c r="E226" s="12"/>
      <c r="F226" s="12"/>
      <c r="G226" s="12"/>
      <c r="H226" s="12"/>
    </row>
    <row r="227" spans="1:8" ht="23.25" customHeight="1" x14ac:dyDescent="0.25">
      <c r="A227" s="25"/>
      <c r="B227" s="20"/>
      <c r="C227" s="12"/>
      <c r="D227" s="12"/>
      <c r="E227" s="12"/>
      <c r="F227" s="12"/>
      <c r="G227" s="12"/>
      <c r="H227" s="12"/>
    </row>
    <row r="228" spans="1:8" ht="23.25" customHeight="1" x14ac:dyDescent="0.25">
      <c r="A228" s="25"/>
      <c r="B228" s="20"/>
      <c r="C228" s="12"/>
      <c r="D228" s="12"/>
      <c r="E228" s="12"/>
      <c r="F228" s="12"/>
      <c r="G228" s="12"/>
      <c r="H228" s="12"/>
    </row>
    <row r="229" spans="1:8" ht="23.25" customHeight="1" x14ac:dyDescent="0.25">
      <c r="A229" s="25"/>
      <c r="B229" s="20"/>
      <c r="C229" s="12"/>
      <c r="D229" s="12"/>
      <c r="E229" s="12"/>
      <c r="F229" s="12"/>
      <c r="G229" s="12"/>
      <c r="H229" s="12"/>
    </row>
    <row r="230" spans="1:8" ht="23.25" customHeight="1" x14ac:dyDescent="0.25">
      <c r="A230" s="25"/>
      <c r="B230" s="20"/>
      <c r="C230" s="12"/>
      <c r="D230" s="12"/>
      <c r="E230" s="12"/>
      <c r="F230" s="12"/>
      <c r="G230" s="12"/>
      <c r="H230" s="12"/>
    </row>
    <row r="231" spans="1:8" ht="23.25" customHeight="1" x14ac:dyDescent="0.25">
      <c r="A231" s="25"/>
      <c r="B231" s="20"/>
      <c r="C231" s="12"/>
      <c r="D231" s="12"/>
      <c r="E231" s="12"/>
      <c r="F231" s="12"/>
      <c r="G231" s="12"/>
      <c r="H231" s="12"/>
    </row>
    <row r="232" spans="1:8" ht="23.25" customHeight="1" x14ac:dyDescent="0.25">
      <c r="A232" s="25"/>
      <c r="B232" s="20"/>
      <c r="C232" s="12"/>
      <c r="D232" s="12"/>
      <c r="E232" s="12"/>
      <c r="F232" s="12"/>
      <c r="G232" s="12"/>
      <c r="H232" s="12"/>
    </row>
    <row r="233" spans="1:8" ht="23.25" customHeight="1" x14ac:dyDescent="0.25">
      <c r="A233" s="25"/>
      <c r="B233" s="20"/>
      <c r="C233" s="12"/>
      <c r="D233" s="12"/>
      <c r="E233" s="12"/>
      <c r="F233" s="12"/>
      <c r="G233" s="12"/>
      <c r="H233" s="12"/>
    </row>
    <row r="234" spans="1:8" ht="23.25" customHeight="1" x14ac:dyDescent="0.25">
      <c r="A234" s="25"/>
      <c r="B234" s="20"/>
      <c r="C234" s="12"/>
      <c r="D234" s="12"/>
      <c r="E234" s="12"/>
      <c r="F234" s="12"/>
      <c r="G234" s="12"/>
      <c r="H234" s="12"/>
    </row>
    <row r="235" spans="1:8" ht="23.25" customHeight="1" x14ac:dyDescent="0.25">
      <c r="A235" s="25"/>
      <c r="B235" s="20"/>
      <c r="C235" s="12"/>
      <c r="D235" s="12"/>
      <c r="E235" s="12"/>
      <c r="F235" s="12"/>
      <c r="G235" s="12"/>
      <c r="H235" s="12"/>
    </row>
    <row r="236" spans="1:8" ht="23.25" customHeight="1" x14ac:dyDescent="0.25">
      <c r="A236" s="25"/>
      <c r="B236" s="20"/>
      <c r="C236" s="12"/>
      <c r="D236" s="12"/>
      <c r="E236" s="12"/>
      <c r="F236" s="12"/>
      <c r="G236" s="12"/>
      <c r="H236" s="12"/>
    </row>
    <row r="237" spans="1:8" ht="23.25" customHeight="1" x14ac:dyDescent="0.25">
      <c r="A237" s="25"/>
      <c r="B237" s="20"/>
      <c r="C237" s="12"/>
      <c r="D237" s="12"/>
      <c r="E237" s="12"/>
      <c r="F237" s="12"/>
      <c r="G237" s="12"/>
      <c r="H237" s="12"/>
    </row>
    <row r="238" spans="1:8" ht="23.25" customHeight="1" x14ac:dyDescent="0.25">
      <c r="A238" s="25"/>
      <c r="B238" s="20"/>
      <c r="C238" s="12"/>
      <c r="D238" s="12"/>
      <c r="E238" s="12"/>
      <c r="F238" s="12"/>
      <c r="G238" s="12"/>
      <c r="H238" s="12"/>
    </row>
    <row r="239" spans="1:8" ht="23.25" customHeight="1" x14ac:dyDescent="0.25">
      <c r="A239" s="25"/>
      <c r="B239" s="20"/>
      <c r="C239" s="12"/>
      <c r="D239" s="12"/>
      <c r="E239" s="12"/>
      <c r="F239" s="12"/>
      <c r="G239" s="12"/>
      <c r="H239" s="12"/>
    </row>
    <row r="240" spans="1:8" ht="23.25" customHeight="1" x14ac:dyDescent="0.25">
      <c r="A240" s="25"/>
      <c r="B240" s="20"/>
      <c r="C240" s="12"/>
      <c r="D240" s="12"/>
      <c r="E240" s="12"/>
      <c r="F240" s="12"/>
      <c r="G240" s="12"/>
      <c r="H240" s="12"/>
    </row>
    <row r="241" spans="1:8" ht="23.25" customHeight="1" x14ac:dyDescent="0.25">
      <c r="A241" s="25"/>
      <c r="B241" s="20"/>
      <c r="C241" s="12"/>
      <c r="D241" s="12"/>
      <c r="E241" s="12"/>
      <c r="F241" s="12"/>
      <c r="G241" s="12"/>
      <c r="H241" s="12"/>
    </row>
    <row r="242" spans="1:8" ht="23.25" customHeight="1" x14ac:dyDescent="0.25">
      <c r="A242" s="25"/>
      <c r="B242" s="20"/>
      <c r="C242" s="12"/>
      <c r="D242" s="12"/>
      <c r="E242" s="12"/>
      <c r="F242" s="12"/>
      <c r="G242" s="12"/>
      <c r="H242" s="12"/>
    </row>
    <row r="243" spans="1:8" ht="23.25" customHeight="1" x14ac:dyDescent="0.25">
      <c r="A243" s="25"/>
      <c r="B243" s="20"/>
      <c r="C243" s="12"/>
      <c r="D243" s="12"/>
      <c r="E243" s="12"/>
      <c r="F243" s="12"/>
      <c r="G243" s="12"/>
      <c r="H243" s="12"/>
    </row>
    <row r="244" spans="1:8" ht="23.25" customHeight="1" x14ac:dyDescent="0.25">
      <c r="A244" s="25"/>
      <c r="B244" s="20"/>
      <c r="C244" s="12"/>
      <c r="D244" s="12"/>
      <c r="E244" s="12"/>
      <c r="F244" s="12"/>
      <c r="G244" s="12"/>
      <c r="H244" s="12"/>
    </row>
    <row r="245" spans="1:8" ht="23.25" customHeight="1" x14ac:dyDescent="0.25">
      <c r="A245" s="25"/>
      <c r="B245" s="20"/>
      <c r="C245" s="12"/>
      <c r="D245" s="12"/>
      <c r="E245" s="12"/>
      <c r="F245" s="12"/>
      <c r="G245" s="12"/>
      <c r="H245" s="12"/>
    </row>
    <row r="246" spans="1:8" ht="23.25" customHeight="1" x14ac:dyDescent="0.25">
      <c r="A246" s="25"/>
      <c r="B246" s="20"/>
      <c r="C246" s="12"/>
      <c r="D246" s="12"/>
      <c r="E246" s="12"/>
      <c r="F246" s="12"/>
      <c r="G246" s="12"/>
      <c r="H246" s="12"/>
    </row>
    <row r="247" spans="1:8" ht="23.25" customHeight="1" x14ac:dyDescent="0.25">
      <c r="A247" s="25"/>
      <c r="B247" s="20"/>
      <c r="C247" s="12"/>
      <c r="D247" s="12"/>
      <c r="E247" s="12"/>
      <c r="F247" s="12"/>
      <c r="G247" s="12"/>
      <c r="H247" s="12"/>
    </row>
    <row r="248" spans="1:8" ht="23.25" customHeight="1" x14ac:dyDescent="0.25">
      <c r="A248" s="25"/>
      <c r="B248" s="20"/>
      <c r="C248" s="12"/>
      <c r="D248" s="12"/>
      <c r="E248" s="12"/>
      <c r="F248" s="12"/>
      <c r="G248" s="12"/>
      <c r="H248" s="12"/>
    </row>
    <row r="249" spans="1:8" ht="23.25" customHeight="1" x14ac:dyDescent="0.25">
      <c r="A249" s="25"/>
      <c r="B249" s="20"/>
      <c r="C249" s="12"/>
      <c r="D249" s="12"/>
      <c r="E249" s="12"/>
      <c r="F249" s="12"/>
      <c r="G249" s="12"/>
      <c r="H249" s="12"/>
    </row>
    <row r="250" spans="1:8" ht="23.25" customHeight="1" x14ac:dyDescent="0.25">
      <c r="A250" s="25"/>
      <c r="B250" s="20"/>
      <c r="C250" s="12"/>
      <c r="D250" s="12"/>
      <c r="E250" s="12"/>
      <c r="F250" s="12"/>
      <c r="G250" s="12"/>
      <c r="H250" s="12"/>
    </row>
    <row r="251" spans="1:8" ht="23.25" customHeight="1" x14ac:dyDescent="0.25">
      <c r="A251" s="25"/>
      <c r="B251" s="20"/>
      <c r="C251" s="12"/>
      <c r="D251" s="12"/>
      <c r="E251" s="12"/>
      <c r="F251" s="12"/>
      <c r="G251" s="12"/>
      <c r="H251" s="12"/>
    </row>
    <row r="252" spans="1:8" ht="23.25" customHeight="1" x14ac:dyDescent="0.25">
      <c r="A252" s="25"/>
      <c r="B252" s="20"/>
      <c r="C252" s="12"/>
      <c r="D252" s="12"/>
      <c r="E252" s="12"/>
      <c r="F252" s="12"/>
      <c r="G252" s="12"/>
      <c r="H252" s="12"/>
    </row>
    <row r="253" spans="1:8" ht="23.25" customHeight="1" x14ac:dyDescent="0.25">
      <c r="A253" s="25"/>
      <c r="B253" s="20"/>
      <c r="C253" s="12"/>
      <c r="D253" s="12"/>
      <c r="E253" s="12"/>
      <c r="F253" s="12"/>
      <c r="G253" s="12"/>
      <c r="H253" s="12"/>
    </row>
    <row r="254" spans="1:8" ht="23.25" customHeight="1" x14ac:dyDescent="0.25">
      <c r="A254" s="25"/>
      <c r="B254" s="20"/>
      <c r="C254" s="12"/>
      <c r="D254" s="12"/>
      <c r="E254" s="12"/>
      <c r="F254" s="12"/>
      <c r="G254" s="12"/>
      <c r="H254" s="12"/>
    </row>
    <row r="255" spans="1:8" ht="23.25" customHeight="1" x14ac:dyDescent="0.25">
      <c r="A255" s="25"/>
      <c r="B255" s="20"/>
      <c r="C255" s="12"/>
      <c r="D255" s="12"/>
      <c r="E255" s="12"/>
      <c r="F255" s="12"/>
      <c r="G255" s="12"/>
      <c r="H255" s="12"/>
    </row>
    <row r="256" spans="1:8" ht="23.25" customHeight="1" x14ac:dyDescent="0.25">
      <c r="A256" s="25"/>
      <c r="B256" s="20"/>
      <c r="C256" s="12"/>
      <c r="D256" s="12"/>
      <c r="E256" s="12"/>
      <c r="F256" s="12"/>
      <c r="G256" s="12"/>
      <c r="H256" s="12"/>
    </row>
    <row r="257" spans="1:8" ht="23.25" customHeight="1" x14ac:dyDescent="0.25">
      <c r="A257" s="25"/>
      <c r="B257" s="20"/>
      <c r="C257" s="12"/>
      <c r="D257" s="12"/>
      <c r="E257" s="12"/>
      <c r="F257" s="12"/>
      <c r="G257" s="12"/>
      <c r="H257" s="12"/>
    </row>
    <row r="258" spans="1:8" ht="23.25" customHeight="1" x14ac:dyDescent="0.25">
      <c r="A258" s="25"/>
      <c r="B258" s="20"/>
      <c r="C258" s="12"/>
      <c r="D258" s="12"/>
      <c r="E258" s="12"/>
      <c r="F258" s="12"/>
      <c r="G258" s="12"/>
      <c r="H258" s="12"/>
    </row>
    <row r="259" spans="1:8" ht="23.25" customHeight="1" x14ac:dyDescent="0.25">
      <c r="A259" s="25"/>
      <c r="B259" s="20"/>
      <c r="C259" s="12"/>
      <c r="D259" s="12"/>
      <c r="E259" s="12"/>
      <c r="F259" s="12"/>
      <c r="G259" s="12"/>
      <c r="H259" s="12"/>
    </row>
    <row r="260" spans="1:8" ht="23.25" customHeight="1" x14ac:dyDescent="0.25">
      <c r="A260" s="25"/>
      <c r="B260" s="20"/>
      <c r="C260" s="12"/>
      <c r="D260" s="12"/>
      <c r="E260" s="12"/>
      <c r="F260" s="12"/>
      <c r="G260" s="12"/>
      <c r="H260" s="12"/>
    </row>
    <row r="261" spans="1:8" ht="23.25" customHeight="1" x14ac:dyDescent="0.25">
      <c r="A261" s="25"/>
      <c r="B261" s="20"/>
      <c r="C261" s="12"/>
      <c r="D261" s="12"/>
      <c r="E261" s="12"/>
      <c r="F261" s="12"/>
      <c r="G261" s="12"/>
      <c r="H261" s="12"/>
    </row>
    <row r="262" spans="1:8" ht="23.25" customHeight="1" x14ac:dyDescent="0.25">
      <c r="A262" s="25"/>
      <c r="B262" s="20"/>
      <c r="C262" s="12"/>
      <c r="D262" s="12"/>
      <c r="E262" s="12"/>
      <c r="F262" s="12"/>
      <c r="G262" s="12"/>
      <c r="H262" s="12"/>
    </row>
    <row r="263" spans="1:8" ht="23.25" customHeight="1" x14ac:dyDescent="0.25">
      <c r="A263" s="25"/>
      <c r="B263" s="20"/>
      <c r="C263" s="12"/>
      <c r="D263" s="12"/>
      <c r="E263" s="12"/>
      <c r="F263" s="12"/>
      <c r="G263" s="12"/>
      <c r="H263" s="12"/>
    </row>
    <row r="264" spans="1:8" ht="23.25" customHeight="1" x14ac:dyDescent="0.25">
      <c r="A264" s="25"/>
      <c r="B264" s="20"/>
      <c r="C264" s="12"/>
      <c r="D264" s="12"/>
      <c r="E264" s="12"/>
      <c r="F264" s="12"/>
      <c r="G264" s="12"/>
      <c r="H264" s="12"/>
    </row>
    <row r="265" spans="1:8" ht="23.25" customHeight="1" x14ac:dyDescent="0.25">
      <c r="A265" s="25"/>
      <c r="B265" s="20"/>
      <c r="C265" s="12"/>
      <c r="D265" s="12"/>
      <c r="E265" s="12"/>
      <c r="F265" s="12"/>
      <c r="G265" s="12"/>
      <c r="H265" s="12"/>
    </row>
    <row r="266" spans="1:8" ht="23.25" customHeight="1" x14ac:dyDescent="0.25">
      <c r="A266" s="25"/>
      <c r="B266" s="20"/>
      <c r="C266" s="12"/>
      <c r="D266" s="12"/>
      <c r="E266" s="12"/>
      <c r="F266" s="12"/>
      <c r="G266" s="12"/>
      <c r="H266" s="12"/>
    </row>
    <row r="267" spans="1:8" ht="23.25" customHeight="1" x14ac:dyDescent="0.25">
      <c r="A267" s="25"/>
      <c r="B267" s="20"/>
      <c r="C267" s="12"/>
      <c r="D267" s="12"/>
      <c r="E267" s="12"/>
      <c r="F267" s="12"/>
      <c r="G267" s="12"/>
      <c r="H267" s="12"/>
    </row>
    <row r="268" spans="1:8" ht="23.25" customHeight="1" x14ac:dyDescent="0.25">
      <c r="A268" s="25"/>
      <c r="B268" s="20"/>
      <c r="C268" s="12"/>
      <c r="D268" s="12"/>
      <c r="E268" s="12"/>
      <c r="F268" s="12"/>
      <c r="G268" s="12"/>
      <c r="H268" s="12"/>
    </row>
    <row r="269" spans="1:8" ht="23.25" customHeight="1" x14ac:dyDescent="0.25">
      <c r="A269" s="25"/>
      <c r="B269" s="20"/>
      <c r="C269" s="12"/>
      <c r="D269" s="12"/>
      <c r="E269" s="12"/>
      <c r="F269" s="12"/>
      <c r="G269" s="12"/>
      <c r="H269" s="12"/>
    </row>
    <row r="270" spans="1:8" ht="23.25" customHeight="1" x14ac:dyDescent="0.25">
      <c r="A270" s="25"/>
      <c r="B270" s="20"/>
      <c r="C270" s="12"/>
      <c r="D270" s="12"/>
      <c r="E270" s="12"/>
      <c r="F270" s="12"/>
      <c r="G270" s="12"/>
      <c r="H270" s="12"/>
    </row>
    <row r="271" spans="1:8" ht="23.25" customHeight="1" x14ac:dyDescent="0.25">
      <c r="A271" s="25"/>
      <c r="B271" s="20"/>
      <c r="C271" s="12"/>
      <c r="D271" s="12"/>
      <c r="E271" s="12"/>
      <c r="F271" s="12"/>
      <c r="G271" s="12"/>
      <c r="H271" s="12"/>
    </row>
    <row r="272" spans="1:8" ht="23.25" customHeight="1" x14ac:dyDescent="0.25">
      <c r="A272" s="25"/>
      <c r="B272" s="20"/>
      <c r="C272" s="12"/>
      <c r="D272" s="12"/>
      <c r="E272" s="12"/>
      <c r="F272" s="12"/>
      <c r="G272" s="12"/>
      <c r="H272" s="12"/>
    </row>
    <row r="273" spans="1:8" ht="23.25" customHeight="1" x14ac:dyDescent="0.25">
      <c r="A273" s="25"/>
      <c r="B273" s="20"/>
      <c r="C273" s="12"/>
      <c r="D273" s="12"/>
      <c r="E273" s="12"/>
      <c r="F273" s="12"/>
      <c r="G273" s="12"/>
      <c r="H273" s="12"/>
    </row>
    <row r="274" spans="1:8" ht="23.25" customHeight="1" x14ac:dyDescent="0.25">
      <c r="A274" s="25"/>
      <c r="B274" s="20"/>
      <c r="C274" s="12"/>
      <c r="D274" s="12"/>
      <c r="E274" s="12"/>
      <c r="F274" s="12"/>
      <c r="G274" s="12"/>
      <c r="H274" s="12"/>
    </row>
    <row r="275" spans="1:8" ht="23.25" customHeight="1" x14ac:dyDescent="0.25">
      <c r="A275" s="25"/>
      <c r="B275" s="20"/>
      <c r="C275" s="12"/>
      <c r="D275" s="12"/>
      <c r="E275" s="12"/>
      <c r="F275" s="12"/>
      <c r="G275" s="12"/>
      <c r="H275" s="12"/>
    </row>
    <row r="276" spans="1:8" ht="23.25" customHeight="1" x14ac:dyDescent="0.25">
      <c r="A276" s="25"/>
      <c r="B276" s="20"/>
      <c r="C276" s="12"/>
      <c r="D276" s="12"/>
      <c r="E276" s="12"/>
      <c r="F276" s="12"/>
      <c r="G276" s="12"/>
      <c r="H276" s="12"/>
    </row>
    <row r="277" spans="1:8" ht="23.25" customHeight="1" x14ac:dyDescent="0.25">
      <c r="A277" s="25"/>
      <c r="B277" s="20"/>
      <c r="C277" s="12"/>
      <c r="D277" s="12"/>
      <c r="E277" s="12"/>
      <c r="F277" s="12"/>
      <c r="G277" s="12"/>
      <c r="H277" s="12"/>
    </row>
    <row r="278" spans="1:8" ht="23.25" customHeight="1" x14ac:dyDescent="0.25">
      <c r="A278" s="25"/>
      <c r="B278" s="20"/>
      <c r="C278" s="12"/>
      <c r="D278" s="12"/>
      <c r="E278" s="12"/>
      <c r="F278" s="12"/>
      <c r="G278" s="12"/>
      <c r="H278" s="12"/>
    </row>
    <row r="279" spans="1:8" ht="23.25" customHeight="1" x14ac:dyDescent="0.25">
      <c r="A279" s="25"/>
      <c r="B279" s="20"/>
      <c r="C279" s="12"/>
      <c r="D279" s="12"/>
      <c r="E279" s="12"/>
      <c r="F279" s="12"/>
      <c r="G279" s="12"/>
      <c r="H279" s="12"/>
    </row>
    <row r="280" spans="1:8" ht="23.25" customHeight="1" x14ac:dyDescent="0.25">
      <c r="A280" s="25"/>
      <c r="B280" s="20"/>
      <c r="C280" s="12"/>
      <c r="D280" s="12"/>
      <c r="E280" s="12"/>
      <c r="F280" s="12"/>
      <c r="G280" s="12"/>
      <c r="H280" s="12"/>
    </row>
    <row r="281" spans="1:8" ht="23.25" customHeight="1" x14ac:dyDescent="0.25">
      <c r="A281" s="25"/>
      <c r="B281" s="20"/>
      <c r="C281" s="12"/>
      <c r="D281" s="12"/>
      <c r="E281" s="12"/>
      <c r="F281" s="12"/>
      <c r="G281" s="12"/>
      <c r="H281" s="12"/>
    </row>
    <row r="282" spans="1:8" ht="23.25" customHeight="1" x14ac:dyDescent="0.25">
      <c r="A282" s="25"/>
      <c r="B282" s="20"/>
      <c r="C282" s="12"/>
      <c r="D282" s="12"/>
      <c r="E282" s="12"/>
      <c r="F282" s="12"/>
      <c r="G282" s="12"/>
      <c r="H282" s="12"/>
    </row>
    <row r="283" spans="1:8" ht="23.25" customHeight="1" x14ac:dyDescent="0.25">
      <c r="A283" s="25"/>
      <c r="B283" s="20"/>
      <c r="C283" s="12"/>
      <c r="D283" s="12"/>
      <c r="E283" s="12"/>
      <c r="F283" s="12"/>
      <c r="G283" s="12"/>
      <c r="H283" s="12"/>
    </row>
    <row r="284" spans="1:8" ht="23.25" customHeight="1" x14ac:dyDescent="0.25">
      <c r="A284" s="25"/>
      <c r="B284" s="20"/>
      <c r="C284" s="12"/>
      <c r="D284" s="12"/>
      <c r="E284" s="12"/>
      <c r="F284" s="12"/>
      <c r="G284" s="12"/>
      <c r="H284" s="12"/>
    </row>
    <row r="285" spans="1:8" ht="23.25" customHeight="1" x14ac:dyDescent="0.25">
      <c r="A285" s="25"/>
      <c r="B285" s="20"/>
      <c r="C285" s="12"/>
      <c r="D285" s="12"/>
      <c r="E285" s="12"/>
      <c r="F285" s="12"/>
      <c r="G285" s="12"/>
      <c r="H285" s="12"/>
    </row>
    <row r="286" spans="1:8" ht="23.25" customHeight="1" x14ac:dyDescent="0.25">
      <c r="A286" s="25"/>
      <c r="B286" s="20"/>
      <c r="C286" s="12"/>
      <c r="D286" s="12"/>
      <c r="E286" s="12"/>
      <c r="F286" s="12"/>
      <c r="G286" s="12"/>
      <c r="H286" s="12"/>
    </row>
    <row r="287" spans="1:8" ht="23.25" customHeight="1" x14ac:dyDescent="0.25">
      <c r="A287" s="25"/>
      <c r="B287" s="20"/>
      <c r="C287" s="12"/>
      <c r="D287" s="12"/>
      <c r="E287" s="12"/>
      <c r="F287" s="12"/>
      <c r="G287" s="12"/>
      <c r="H287" s="12"/>
    </row>
    <row r="288" spans="1:8" ht="23.25" customHeight="1" x14ac:dyDescent="0.25">
      <c r="A288" s="25"/>
      <c r="B288" s="20"/>
      <c r="C288" s="12"/>
      <c r="D288" s="12"/>
      <c r="E288" s="12"/>
      <c r="F288" s="12"/>
      <c r="G288" s="12"/>
      <c r="H288" s="12"/>
    </row>
    <row r="289" spans="1:8" ht="23.25" customHeight="1" x14ac:dyDescent="0.25">
      <c r="A289" s="25"/>
      <c r="B289" s="20"/>
      <c r="C289" s="12"/>
      <c r="D289" s="12"/>
      <c r="E289" s="12"/>
      <c r="F289" s="12"/>
      <c r="G289" s="12"/>
      <c r="H289" s="12"/>
    </row>
    <row r="290" spans="1:8" ht="23.25" customHeight="1" x14ac:dyDescent="0.25">
      <c r="A290" s="25"/>
      <c r="B290" s="20"/>
      <c r="C290" s="12"/>
      <c r="D290" s="12"/>
      <c r="E290" s="12"/>
      <c r="F290" s="12"/>
      <c r="G290" s="12"/>
      <c r="H290" s="12"/>
    </row>
    <row r="291" spans="1:8" ht="23.25" customHeight="1" x14ac:dyDescent="0.25">
      <c r="A291" s="25"/>
      <c r="B291" s="20"/>
      <c r="C291" s="12"/>
      <c r="D291" s="12"/>
      <c r="E291" s="12"/>
      <c r="F291" s="12"/>
      <c r="G291" s="12"/>
      <c r="H291" s="12"/>
    </row>
    <row r="292" spans="1:8" ht="23.25" customHeight="1" x14ac:dyDescent="0.25">
      <c r="A292" s="25"/>
      <c r="B292" s="20"/>
      <c r="C292" s="12"/>
      <c r="D292" s="12"/>
      <c r="E292" s="12"/>
      <c r="F292" s="12"/>
      <c r="G292" s="12"/>
      <c r="H292" s="12"/>
    </row>
    <row r="293" spans="1:8" ht="23.25" customHeight="1" x14ac:dyDescent="0.25">
      <c r="A293" s="25"/>
      <c r="B293" s="20"/>
      <c r="C293" s="12"/>
      <c r="D293" s="12"/>
      <c r="E293" s="12"/>
      <c r="F293" s="12"/>
      <c r="G293" s="12"/>
      <c r="H293" s="12"/>
    </row>
    <row r="294" spans="1:8" ht="23.25" customHeight="1" x14ac:dyDescent="0.25">
      <c r="A294" s="25"/>
      <c r="B294" s="20"/>
      <c r="C294" s="12"/>
      <c r="D294" s="12"/>
      <c r="E294" s="12"/>
      <c r="F294" s="12"/>
      <c r="G294" s="12"/>
      <c r="H294" s="12"/>
    </row>
    <row r="295" spans="1:8" ht="23.25" customHeight="1" x14ac:dyDescent="0.25">
      <c r="A295" s="25"/>
      <c r="B295" s="20"/>
      <c r="C295" s="12"/>
      <c r="D295" s="12"/>
      <c r="E295" s="12"/>
      <c r="F295" s="12"/>
      <c r="G295" s="12"/>
      <c r="H295" s="12"/>
    </row>
    <row r="296" spans="1:8" ht="23.25" customHeight="1" x14ac:dyDescent="0.25">
      <c r="A296" s="25"/>
      <c r="B296" s="20"/>
      <c r="C296" s="12"/>
      <c r="D296" s="12"/>
      <c r="E296" s="12"/>
      <c r="F296" s="12"/>
      <c r="G296" s="12"/>
      <c r="H296" s="12"/>
    </row>
    <row r="297" spans="1:8" ht="23.25" customHeight="1" x14ac:dyDescent="0.25">
      <c r="A297" s="25"/>
      <c r="B297" s="20"/>
      <c r="C297" s="12"/>
      <c r="D297" s="12"/>
      <c r="E297" s="12"/>
      <c r="F297" s="12"/>
      <c r="G297" s="12"/>
      <c r="H297" s="12"/>
    </row>
    <row r="298" spans="1:8" ht="23.25" customHeight="1" x14ac:dyDescent="0.25">
      <c r="A298" s="25"/>
      <c r="B298" s="20"/>
      <c r="C298" s="12"/>
      <c r="D298" s="12"/>
      <c r="E298" s="12"/>
      <c r="F298" s="12"/>
      <c r="G298" s="12"/>
      <c r="H298" s="12"/>
    </row>
    <row r="299" spans="1:8" ht="23.25" customHeight="1" x14ac:dyDescent="0.25">
      <c r="A299" s="25"/>
      <c r="B299" s="20"/>
      <c r="C299" s="12"/>
      <c r="D299" s="12"/>
      <c r="E299" s="12"/>
      <c r="F299" s="12"/>
      <c r="G299" s="12"/>
      <c r="H299" s="12"/>
    </row>
    <row r="300" spans="1:8" ht="23.25" customHeight="1" x14ac:dyDescent="0.25">
      <c r="A300" s="25"/>
      <c r="B300" s="20"/>
      <c r="C300" s="12"/>
      <c r="D300" s="12"/>
      <c r="E300" s="12"/>
      <c r="F300" s="12"/>
      <c r="G300" s="12"/>
      <c r="H300" s="12"/>
    </row>
    <row r="301" spans="1:8" ht="23.25" customHeight="1" x14ac:dyDescent="0.25">
      <c r="A301" s="25"/>
      <c r="B301" s="20"/>
      <c r="C301" s="12"/>
      <c r="D301" s="12"/>
      <c r="E301" s="12"/>
      <c r="F301" s="12"/>
      <c r="G301" s="12"/>
      <c r="H301" s="12"/>
    </row>
    <row r="302" spans="1:8" ht="23.25" customHeight="1" x14ac:dyDescent="0.25">
      <c r="A302" s="25"/>
      <c r="B302" s="20"/>
      <c r="C302" s="12"/>
      <c r="D302" s="12"/>
      <c r="E302" s="12"/>
      <c r="F302" s="12"/>
      <c r="G302" s="12"/>
      <c r="H302" s="12"/>
    </row>
    <row r="303" spans="1:8" ht="23.25" customHeight="1" x14ac:dyDescent="0.25">
      <c r="A303" s="25"/>
      <c r="B303" s="20"/>
      <c r="C303" s="12"/>
      <c r="D303" s="12"/>
      <c r="E303" s="12"/>
      <c r="F303" s="12"/>
      <c r="G303" s="12"/>
      <c r="H303" s="12"/>
    </row>
    <row r="304" spans="1:8" ht="23.25" customHeight="1" x14ac:dyDescent="0.25">
      <c r="A304" s="25"/>
      <c r="B304" s="20"/>
      <c r="C304" s="12"/>
      <c r="D304" s="12"/>
      <c r="E304" s="12"/>
      <c r="F304" s="12"/>
      <c r="G304" s="12"/>
      <c r="H304" s="12"/>
    </row>
    <row r="305" spans="1:8" ht="23.25" customHeight="1" x14ac:dyDescent="0.25">
      <c r="A305" s="25"/>
      <c r="B305" s="20"/>
      <c r="C305" s="12"/>
      <c r="D305" s="12"/>
      <c r="E305" s="12"/>
      <c r="F305" s="12"/>
      <c r="G305" s="12"/>
      <c r="H305" s="12"/>
    </row>
    <row r="306" spans="1:8" ht="23.25" customHeight="1" x14ac:dyDescent="0.25">
      <c r="A306" s="25"/>
      <c r="B306" s="20"/>
      <c r="C306" s="12"/>
      <c r="D306" s="12"/>
      <c r="E306" s="12"/>
      <c r="F306" s="12"/>
      <c r="G306" s="12"/>
      <c r="H306" s="12"/>
    </row>
    <row r="307" spans="1:8" ht="23.25" customHeight="1" x14ac:dyDescent="0.25">
      <c r="A307" s="25"/>
      <c r="B307" s="20"/>
      <c r="C307" s="12"/>
      <c r="D307" s="12"/>
      <c r="E307" s="12"/>
      <c r="F307" s="12"/>
      <c r="G307" s="12"/>
      <c r="H307" s="12"/>
    </row>
    <row r="308" spans="1:8" ht="23.25" customHeight="1" x14ac:dyDescent="0.25">
      <c r="A308" s="25"/>
      <c r="B308" s="20"/>
      <c r="C308" s="12"/>
      <c r="D308" s="12"/>
      <c r="E308" s="12"/>
      <c r="F308" s="12"/>
      <c r="G308" s="12"/>
      <c r="H308" s="12"/>
    </row>
    <row r="309" spans="1:8" ht="23.25" customHeight="1" x14ac:dyDescent="0.25">
      <c r="A309" s="25"/>
      <c r="B309" s="20"/>
      <c r="C309" s="12"/>
      <c r="D309" s="12"/>
      <c r="E309" s="12"/>
      <c r="F309" s="12"/>
      <c r="G309" s="12"/>
      <c r="H309" s="12"/>
    </row>
    <row r="310" spans="1:8" ht="23.25" customHeight="1" x14ac:dyDescent="0.25">
      <c r="A310" s="25"/>
      <c r="B310" s="20"/>
      <c r="C310" s="12"/>
      <c r="D310" s="12"/>
      <c r="E310" s="12"/>
      <c r="F310" s="12"/>
      <c r="G310" s="12"/>
      <c r="H310" s="12"/>
    </row>
    <row r="311" spans="1:8" ht="23.25" customHeight="1" x14ac:dyDescent="0.25">
      <c r="A311" s="25"/>
      <c r="B311" s="20"/>
      <c r="C311" s="12"/>
      <c r="D311" s="12"/>
      <c r="E311" s="12"/>
      <c r="F311" s="12"/>
      <c r="G311" s="12"/>
      <c r="H311" s="12"/>
    </row>
    <row r="312" spans="1:8" ht="23.25" customHeight="1" x14ac:dyDescent="0.25">
      <c r="A312" s="25"/>
      <c r="B312" s="20"/>
      <c r="C312" s="12"/>
      <c r="D312" s="12"/>
      <c r="E312" s="12"/>
      <c r="F312" s="12"/>
      <c r="G312" s="12"/>
      <c r="H312" s="12"/>
    </row>
    <row r="313" spans="1:8" ht="23.25" customHeight="1" x14ac:dyDescent="0.25">
      <c r="A313" s="25"/>
      <c r="B313" s="20"/>
      <c r="C313" s="12"/>
      <c r="D313" s="12"/>
      <c r="E313" s="12"/>
      <c r="F313" s="12"/>
      <c r="G313" s="12"/>
      <c r="H313" s="12"/>
    </row>
    <row r="314" spans="1:8" ht="23.25" customHeight="1" x14ac:dyDescent="0.25">
      <c r="A314" s="25"/>
      <c r="B314" s="20"/>
      <c r="C314" s="12"/>
      <c r="D314" s="12"/>
      <c r="E314" s="12"/>
      <c r="F314" s="12"/>
      <c r="G314" s="12"/>
      <c r="H314" s="12"/>
    </row>
    <row r="315" spans="1:8" ht="23.25" customHeight="1" x14ac:dyDescent="0.25">
      <c r="A315" s="25"/>
      <c r="B315" s="20"/>
      <c r="C315" s="12"/>
      <c r="D315" s="12"/>
      <c r="E315" s="12"/>
      <c r="F315" s="12"/>
      <c r="G315" s="12"/>
      <c r="H315" s="12"/>
    </row>
    <row r="316" spans="1:8" ht="23.25" customHeight="1" x14ac:dyDescent="0.25">
      <c r="A316" s="25"/>
      <c r="B316" s="20"/>
      <c r="C316" s="12"/>
      <c r="D316" s="12"/>
      <c r="E316" s="12"/>
      <c r="F316" s="12"/>
      <c r="G316" s="12"/>
      <c r="H316" s="12"/>
    </row>
    <row r="317" spans="1:8" ht="23.25" customHeight="1" x14ac:dyDescent="0.25">
      <c r="A317" s="25"/>
      <c r="B317" s="20"/>
      <c r="C317" s="12"/>
      <c r="D317" s="12"/>
      <c r="E317" s="12"/>
      <c r="F317" s="12"/>
      <c r="G317" s="12"/>
      <c r="H317" s="12"/>
    </row>
    <row r="318" spans="1:8" ht="23.25" customHeight="1" x14ac:dyDescent="0.25">
      <c r="A318" s="25"/>
      <c r="B318" s="20"/>
      <c r="C318" s="12"/>
      <c r="D318" s="12"/>
      <c r="E318" s="12"/>
      <c r="F318" s="12"/>
      <c r="G318" s="12"/>
      <c r="H318" s="12"/>
    </row>
    <row r="319" spans="1:8" ht="23.25" customHeight="1" x14ac:dyDescent="0.25">
      <c r="A319" s="25"/>
      <c r="B319" s="20"/>
      <c r="C319" s="12"/>
      <c r="D319" s="12"/>
      <c r="E319" s="12"/>
      <c r="F319" s="12"/>
      <c r="G319" s="12"/>
      <c r="H319" s="12"/>
    </row>
    <row r="320" spans="1:8" ht="23.25" customHeight="1" x14ac:dyDescent="0.25">
      <c r="A320" s="25"/>
      <c r="B320" s="20"/>
      <c r="C320" s="12"/>
      <c r="D320" s="12"/>
      <c r="E320" s="12"/>
      <c r="F320" s="12"/>
      <c r="G320" s="12"/>
      <c r="H320" s="12"/>
    </row>
    <row r="321" spans="1:8" ht="23.25" customHeight="1" x14ac:dyDescent="0.25">
      <c r="A321" s="25"/>
      <c r="B321" s="20"/>
      <c r="C321" s="12"/>
      <c r="D321" s="12"/>
      <c r="E321" s="12"/>
      <c r="F321" s="12"/>
      <c r="G321" s="12"/>
      <c r="H321" s="12"/>
    </row>
    <row r="322" spans="1:8" ht="23.25" customHeight="1" x14ac:dyDescent="0.25">
      <c r="A322" s="25"/>
      <c r="B322" s="20"/>
      <c r="C322" s="12"/>
      <c r="D322" s="12"/>
      <c r="E322" s="12"/>
      <c r="F322" s="12"/>
      <c r="G322" s="12"/>
      <c r="H322" s="12"/>
    </row>
    <row r="323" spans="1:8" ht="23.25" customHeight="1" x14ac:dyDescent="0.25">
      <c r="A323" s="25"/>
      <c r="B323" s="20"/>
      <c r="C323" s="12"/>
      <c r="D323" s="12"/>
      <c r="E323" s="12"/>
      <c r="F323" s="12"/>
      <c r="G323" s="12"/>
      <c r="H323" s="12"/>
    </row>
    <row r="324" spans="1:8" ht="23.25" customHeight="1" x14ac:dyDescent="0.25">
      <c r="A324" s="25"/>
      <c r="B324" s="20"/>
      <c r="C324" s="12"/>
      <c r="D324" s="12"/>
      <c r="E324" s="12"/>
      <c r="F324" s="12"/>
      <c r="G324" s="12"/>
      <c r="H324" s="12"/>
    </row>
    <row r="325" spans="1:8" ht="23.25" customHeight="1" x14ac:dyDescent="0.25">
      <c r="A325" s="25"/>
      <c r="B325" s="20"/>
      <c r="C325" s="12"/>
      <c r="D325" s="12"/>
      <c r="E325" s="12"/>
      <c r="F325" s="12"/>
      <c r="G325" s="12"/>
      <c r="H325" s="12"/>
    </row>
    <row r="326" spans="1:8" ht="23.25" customHeight="1" x14ac:dyDescent="0.25">
      <c r="A326" s="25"/>
      <c r="B326" s="20"/>
      <c r="C326" s="12"/>
      <c r="D326" s="12"/>
      <c r="E326" s="12"/>
      <c r="F326" s="12"/>
      <c r="G326" s="12"/>
      <c r="H326" s="12"/>
    </row>
    <row r="327" spans="1:8" ht="23.25" customHeight="1" x14ac:dyDescent="0.25">
      <c r="A327" s="25"/>
      <c r="B327" s="20"/>
      <c r="C327" s="12"/>
      <c r="D327" s="12"/>
      <c r="E327" s="12"/>
      <c r="F327" s="12"/>
      <c r="G327" s="12"/>
      <c r="H327" s="12"/>
    </row>
    <row r="328" spans="1:8" ht="23.25" customHeight="1" x14ac:dyDescent="0.25">
      <c r="A328" s="25"/>
      <c r="B328" s="20"/>
      <c r="C328" s="12"/>
      <c r="D328" s="12"/>
      <c r="E328" s="12"/>
      <c r="F328" s="12"/>
      <c r="G328" s="12"/>
      <c r="H328" s="12"/>
    </row>
    <row r="329" spans="1:8" ht="23.25" customHeight="1" x14ac:dyDescent="0.25">
      <c r="A329" s="25"/>
      <c r="B329" s="20"/>
      <c r="C329" s="12"/>
      <c r="D329" s="12"/>
      <c r="E329" s="12"/>
      <c r="F329" s="12"/>
      <c r="G329" s="12"/>
      <c r="H329" s="12"/>
    </row>
    <row r="330" spans="1:8" ht="23.25" customHeight="1" x14ac:dyDescent="0.25">
      <c r="A330" s="25"/>
      <c r="B330" s="20"/>
      <c r="C330" s="12"/>
      <c r="D330" s="12"/>
      <c r="E330" s="12"/>
      <c r="F330" s="12"/>
      <c r="G330" s="12"/>
      <c r="H330" s="12"/>
    </row>
    <row r="331" spans="1:8" ht="23.25" customHeight="1" x14ac:dyDescent="0.25">
      <c r="A331" s="25"/>
      <c r="B331" s="20"/>
      <c r="C331" s="12"/>
      <c r="D331" s="12"/>
      <c r="E331" s="12"/>
      <c r="F331" s="12"/>
      <c r="G331" s="12"/>
      <c r="H331" s="12"/>
    </row>
    <row r="332" spans="1:8" ht="23.25" customHeight="1" x14ac:dyDescent="0.25">
      <c r="A332" s="25"/>
      <c r="B332" s="20"/>
      <c r="C332" s="12"/>
      <c r="D332" s="12"/>
      <c r="E332" s="12"/>
      <c r="F332" s="12"/>
      <c r="G332" s="12"/>
      <c r="H332" s="12"/>
    </row>
    <row r="333" spans="1:8" ht="23.25" customHeight="1" x14ac:dyDescent="0.25">
      <c r="A333" s="25"/>
      <c r="B333" s="20"/>
      <c r="C333" s="12"/>
      <c r="D333" s="12"/>
      <c r="E333" s="12"/>
      <c r="F333" s="12"/>
      <c r="G333" s="12"/>
      <c r="H333" s="12"/>
    </row>
    <row r="334" spans="1:8" ht="23.25" customHeight="1" x14ac:dyDescent="0.25">
      <c r="A334" s="25"/>
      <c r="B334" s="20"/>
      <c r="C334" s="12"/>
      <c r="D334" s="12"/>
      <c r="E334" s="12"/>
      <c r="F334" s="12"/>
      <c r="G334" s="12"/>
      <c r="H334" s="12"/>
    </row>
    <row r="335" spans="1:8" ht="23.25" customHeight="1" x14ac:dyDescent="0.25">
      <c r="A335" s="25"/>
      <c r="B335" s="20"/>
      <c r="C335" s="12"/>
      <c r="D335" s="12"/>
      <c r="E335" s="12"/>
      <c r="F335" s="12"/>
      <c r="G335" s="12"/>
      <c r="H335" s="12"/>
    </row>
    <row r="336" spans="1:8" ht="23.25" customHeight="1" x14ac:dyDescent="0.25">
      <c r="A336" s="25"/>
      <c r="B336" s="20"/>
      <c r="C336" s="12"/>
      <c r="D336" s="12"/>
      <c r="E336" s="12"/>
      <c r="F336" s="12"/>
      <c r="G336" s="12"/>
      <c r="H336" s="12"/>
    </row>
    <row r="337" spans="1:8" ht="23.25" customHeight="1" x14ac:dyDescent="0.25">
      <c r="A337" s="25"/>
      <c r="B337" s="20"/>
      <c r="C337" s="12"/>
      <c r="D337" s="12"/>
      <c r="E337" s="12"/>
      <c r="F337" s="12"/>
      <c r="G337" s="12"/>
      <c r="H337" s="12"/>
    </row>
    <row r="338" spans="1:8" ht="23.25" customHeight="1" x14ac:dyDescent="0.25">
      <c r="A338" s="25"/>
      <c r="B338" s="20"/>
      <c r="C338" s="12"/>
      <c r="D338" s="12"/>
      <c r="E338" s="12"/>
      <c r="F338" s="12"/>
      <c r="G338" s="12"/>
      <c r="H338" s="12"/>
    </row>
    <row r="339" spans="1:8" ht="23.25" customHeight="1" x14ac:dyDescent="0.25">
      <c r="A339" s="25"/>
      <c r="B339" s="20"/>
      <c r="C339" s="12"/>
      <c r="D339" s="12"/>
      <c r="E339" s="12"/>
      <c r="F339" s="12"/>
      <c r="G339" s="12"/>
      <c r="H339" s="12"/>
    </row>
    <row r="340" spans="1:8" ht="23.25" customHeight="1" x14ac:dyDescent="0.25">
      <c r="A340" s="25"/>
      <c r="B340" s="20"/>
      <c r="C340" s="12"/>
      <c r="D340" s="12"/>
      <c r="E340" s="12"/>
      <c r="F340" s="12"/>
      <c r="G340" s="12"/>
      <c r="H340" s="12"/>
    </row>
    <row r="341" spans="1:8" ht="23.25" customHeight="1" x14ac:dyDescent="0.25">
      <c r="A341" s="25"/>
      <c r="B341" s="20"/>
      <c r="C341" s="12"/>
      <c r="D341" s="12"/>
      <c r="E341" s="12"/>
      <c r="F341" s="12"/>
      <c r="G341" s="12"/>
      <c r="H341" s="12"/>
    </row>
    <row r="342" spans="1:8" ht="23.25" customHeight="1" x14ac:dyDescent="0.25">
      <c r="A342" s="25"/>
      <c r="B342" s="20"/>
      <c r="C342" s="12"/>
      <c r="D342" s="12"/>
      <c r="E342" s="12"/>
      <c r="F342" s="12"/>
      <c r="G342" s="12"/>
      <c r="H342" s="12"/>
    </row>
    <row r="343" spans="1:8" ht="23.25" customHeight="1" x14ac:dyDescent="0.25">
      <c r="A343" s="25"/>
      <c r="B343" s="20"/>
      <c r="C343" s="12"/>
      <c r="D343" s="12"/>
      <c r="E343" s="12"/>
      <c r="F343" s="12"/>
      <c r="G343" s="12"/>
      <c r="H343" s="12"/>
    </row>
    <row r="344" spans="1:8" ht="23.25" customHeight="1" x14ac:dyDescent="0.25">
      <c r="A344" s="25"/>
      <c r="B344" s="20"/>
      <c r="C344" s="12"/>
      <c r="D344" s="12"/>
      <c r="E344" s="12"/>
      <c r="F344" s="12"/>
      <c r="G344" s="12"/>
      <c r="H344" s="12"/>
    </row>
    <row r="345" spans="1:8" ht="23.25" customHeight="1" x14ac:dyDescent="0.25">
      <c r="A345" s="25"/>
      <c r="B345" s="20"/>
      <c r="C345" s="12"/>
      <c r="D345" s="12"/>
      <c r="E345" s="12"/>
      <c r="F345" s="12"/>
      <c r="G345" s="12"/>
      <c r="H345" s="12"/>
    </row>
    <row r="346" spans="1:8" ht="23.25" customHeight="1" x14ac:dyDescent="0.25">
      <c r="A346" s="25"/>
      <c r="B346" s="20"/>
      <c r="C346" s="12"/>
      <c r="D346" s="12"/>
      <c r="E346" s="12"/>
      <c r="F346" s="12"/>
      <c r="G346" s="12"/>
      <c r="H346" s="12"/>
    </row>
    <row r="347" spans="1:8" ht="23.25" customHeight="1" x14ac:dyDescent="0.25">
      <c r="A347" s="25"/>
      <c r="B347" s="20"/>
      <c r="C347" s="12"/>
      <c r="D347" s="12"/>
      <c r="E347" s="12"/>
      <c r="F347" s="12"/>
      <c r="G347" s="12"/>
      <c r="H347" s="12"/>
    </row>
    <row r="348" spans="1:8" ht="23.25" customHeight="1" x14ac:dyDescent="0.25">
      <c r="A348" s="25"/>
      <c r="B348" s="20"/>
      <c r="C348" s="12"/>
      <c r="D348" s="12"/>
      <c r="E348" s="12"/>
      <c r="F348" s="12"/>
      <c r="G348" s="12"/>
      <c r="H348" s="12"/>
    </row>
    <row r="349" spans="1:8" ht="23.25" customHeight="1" x14ac:dyDescent="0.25">
      <c r="A349" s="25"/>
      <c r="B349" s="20"/>
      <c r="C349" s="12"/>
      <c r="D349" s="12"/>
      <c r="E349" s="12"/>
      <c r="F349" s="12"/>
      <c r="G349" s="12"/>
      <c r="H349" s="12"/>
    </row>
    <row r="350" spans="1:8" ht="23.25" customHeight="1" x14ac:dyDescent="0.25">
      <c r="A350" s="25"/>
      <c r="B350" s="20"/>
      <c r="C350" s="12"/>
      <c r="D350" s="12"/>
      <c r="E350" s="12"/>
      <c r="F350" s="12"/>
      <c r="G350" s="12"/>
      <c r="H350" s="12"/>
    </row>
    <row r="351" spans="1:8" ht="23.25" customHeight="1" x14ac:dyDescent="0.25">
      <c r="A351" s="25"/>
      <c r="B351" s="20"/>
      <c r="C351" s="12"/>
      <c r="D351" s="12"/>
      <c r="E351" s="12"/>
      <c r="F351" s="12"/>
      <c r="G351" s="12"/>
      <c r="H351" s="12"/>
    </row>
    <row r="352" spans="1:8" ht="23.25" customHeight="1" x14ac:dyDescent="0.25">
      <c r="A352" s="25"/>
      <c r="B352" s="20"/>
      <c r="C352" s="12"/>
      <c r="D352" s="12"/>
      <c r="E352" s="12"/>
      <c r="F352" s="12"/>
      <c r="G352" s="12"/>
      <c r="H352" s="12"/>
    </row>
    <row r="353" spans="1:8" ht="23.25" customHeight="1" x14ac:dyDescent="0.25">
      <c r="A353" s="25"/>
      <c r="B353" s="20"/>
      <c r="C353" s="12"/>
      <c r="D353" s="12"/>
      <c r="E353" s="12"/>
      <c r="F353" s="12"/>
      <c r="G353" s="12"/>
      <c r="H353" s="12"/>
    </row>
    <row r="354" spans="1:8" ht="23.25" customHeight="1" x14ac:dyDescent="0.25">
      <c r="A354" s="25"/>
      <c r="B354" s="20"/>
      <c r="C354" s="12"/>
      <c r="D354" s="12"/>
      <c r="E354" s="12"/>
      <c r="F354" s="12"/>
      <c r="G354" s="12"/>
      <c r="H354" s="12"/>
    </row>
    <row r="355" spans="1:8" ht="23.25" customHeight="1" x14ac:dyDescent="0.25">
      <c r="A355" s="25"/>
      <c r="B355" s="20"/>
      <c r="C355" s="12"/>
      <c r="D355" s="12"/>
      <c r="E355" s="12"/>
      <c r="F355" s="12"/>
      <c r="G355" s="12"/>
      <c r="H355" s="12"/>
    </row>
    <row r="356" spans="1:8" ht="23.25" customHeight="1" x14ac:dyDescent="0.25">
      <c r="A356" s="25"/>
      <c r="B356" s="20"/>
      <c r="C356" s="12"/>
      <c r="D356" s="12"/>
      <c r="E356" s="12"/>
      <c r="F356" s="12"/>
      <c r="G356" s="12"/>
      <c r="H356" s="12"/>
    </row>
    <row r="357" spans="1:8" ht="23.25" customHeight="1" x14ac:dyDescent="0.25">
      <c r="A357" s="25"/>
      <c r="B357" s="20"/>
      <c r="C357" s="12"/>
      <c r="D357" s="12"/>
      <c r="E357" s="12"/>
      <c r="F357" s="12"/>
      <c r="G357" s="12"/>
      <c r="H357" s="12"/>
    </row>
    <row r="358" spans="1:8" ht="23.25" customHeight="1" x14ac:dyDescent="0.25">
      <c r="A358" s="25"/>
      <c r="B358" s="20"/>
      <c r="C358" s="12"/>
      <c r="D358" s="12"/>
      <c r="E358" s="12"/>
      <c r="F358" s="12"/>
      <c r="G358" s="12"/>
      <c r="H358" s="12"/>
    </row>
    <row r="359" spans="1:8" ht="23.25" customHeight="1" x14ac:dyDescent="0.25">
      <c r="A359" s="25"/>
      <c r="B359" s="20"/>
      <c r="C359" s="12"/>
      <c r="D359" s="12"/>
      <c r="E359" s="12"/>
      <c r="F359" s="12"/>
      <c r="G359" s="12"/>
      <c r="H359" s="12"/>
    </row>
    <row r="360" spans="1:8" ht="23.25" customHeight="1" x14ac:dyDescent="0.25">
      <c r="A360" s="25"/>
      <c r="B360" s="20"/>
      <c r="C360" s="12"/>
      <c r="D360" s="12"/>
      <c r="E360" s="12"/>
      <c r="F360" s="12"/>
      <c r="G360" s="12"/>
      <c r="H360" s="12"/>
    </row>
    <row r="361" spans="1:8" ht="23.25" customHeight="1" x14ac:dyDescent="0.25">
      <c r="A361" s="25"/>
      <c r="B361" s="20"/>
      <c r="C361" s="12"/>
      <c r="D361" s="12"/>
      <c r="E361" s="12"/>
      <c r="F361" s="12"/>
      <c r="G361" s="12"/>
      <c r="H361" s="12"/>
    </row>
    <row r="362" spans="1:8" ht="23.25" customHeight="1" x14ac:dyDescent="0.25">
      <c r="A362" s="25"/>
      <c r="B362" s="20"/>
      <c r="C362" s="12"/>
      <c r="D362" s="12"/>
      <c r="E362" s="12"/>
      <c r="F362" s="12"/>
      <c r="G362" s="12"/>
      <c r="H362" s="12"/>
    </row>
    <row r="363" spans="1:8" ht="23.25" customHeight="1" x14ac:dyDescent="0.25">
      <c r="A363" s="25"/>
      <c r="B363" s="20"/>
      <c r="C363" s="12"/>
      <c r="D363" s="12"/>
      <c r="E363" s="12"/>
      <c r="F363" s="12"/>
      <c r="G363" s="12"/>
      <c r="H363" s="12"/>
    </row>
    <row r="364" spans="1:8" ht="23.25" customHeight="1" x14ac:dyDescent="0.25">
      <c r="A364" s="25"/>
      <c r="B364" s="20"/>
      <c r="C364" s="12"/>
      <c r="D364" s="12"/>
      <c r="E364" s="12"/>
      <c r="F364" s="12"/>
      <c r="G364" s="12"/>
      <c r="H364" s="12"/>
    </row>
    <row r="365" spans="1:8" ht="23.25" customHeight="1" x14ac:dyDescent="0.25">
      <c r="A365" s="25"/>
      <c r="B365" s="20"/>
      <c r="C365" s="12"/>
      <c r="D365" s="12"/>
      <c r="E365" s="12"/>
      <c r="F365" s="12"/>
      <c r="G365" s="12"/>
      <c r="H365" s="12"/>
    </row>
    <row r="366" spans="1:8" ht="23.25" customHeight="1" x14ac:dyDescent="0.25">
      <c r="A366" s="25"/>
      <c r="B366" s="20"/>
      <c r="C366" s="12"/>
      <c r="D366" s="12"/>
      <c r="E366" s="12"/>
      <c r="F366" s="12"/>
      <c r="G366" s="12"/>
      <c r="H366" s="12"/>
    </row>
    <row r="367" spans="1:8" ht="23.25" customHeight="1" x14ac:dyDescent="0.25">
      <c r="A367" s="25"/>
      <c r="B367" s="20"/>
      <c r="C367" s="12"/>
      <c r="D367" s="12"/>
      <c r="E367" s="12"/>
      <c r="F367" s="12"/>
      <c r="G367" s="12"/>
      <c r="H367" s="12"/>
    </row>
    <row r="368" spans="1:8" ht="23.25" customHeight="1" x14ac:dyDescent="0.25">
      <c r="A368" s="25"/>
      <c r="B368" s="20"/>
      <c r="C368" s="12"/>
      <c r="D368" s="12"/>
      <c r="E368" s="12"/>
      <c r="F368" s="12"/>
      <c r="G368" s="12"/>
      <c r="H368" s="12"/>
    </row>
    <row r="369" spans="1:8" ht="23.25" customHeight="1" x14ac:dyDescent="0.25">
      <c r="A369" s="25"/>
      <c r="B369" s="20"/>
      <c r="C369" s="12"/>
      <c r="D369" s="12"/>
      <c r="E369" s="12"/>
      <c r="F369" s="12"/>
      <c r="G369" s="12"/>
      <c r="H369" s="12"/>
    </row>
    <row r="370" spans="1:8" ht="23.25" customHeight="1" x14ac:dyDescent="0.25">
      <c r="A370" s="25"/>
      <c r="B370" s="20"/>
      <c r="C370" s="12"/>
      <c r="D370" s="12"/>
      <c r="E370" s="12"/>
      <c r="F370" s="12"/>
      <c r="G370" s="12"/>
      <c r="H370" s="12"/>
    </row>
    <row r="371" spans="1:8" ht="23.25" customHeight="1" x14ac:dyDescent="0.25">
      <c r="A371" s="25"/>
      <c r="B371" s="20"/>
      <c r="C371" s="12"/>
      <c r="D371" s="12"/>
      <c r="E371" s="12"/>
      <c r="F371" s="12"/>
      <c r="G371" s="12"/>
      <c r="H371" s="12"/>
    </row>
    <row r="372" spans="1:8" ht="23.25" customHeight="1" x14ac:dyDescent="0.25">
      <c r="A372" s="25"/>
      <c r="B372" s="20"/>
      <c r="C372" s="12"/>
      <c r="D372" s="12"/>
      <c r="E372" s="12"/>
      <c r="F372" s="12"/>
      <c r="G372" s="12"/>
      <c r="H372" s="12"/>
    </row>
    <row r="373" spans="1:8" ht="23.25" customHeight="1" x14ac:dyDescent="0.25">
      <c r="A373" s="25"/>
      <c r="B373" s="20"/>
      <c r="C373" s="12"/>
      <c r="D373" s="12"/>
      <c r="E373" s="12"/>
      <c r="F373" s="12"/>
      <c r="G373" s="12"/>
      <c r="H373" s="12"/>
    </row>
    <row r="374" spans="1:8" ht="23.25" customHeight="1" x14ac:dyDescent="0.25">
      <c r="A374" s="25"/>
      <c r="B374" s="20"/>
      <c r="C374" s="12"/>
      <c r="D374" s="12"/>
      <c r="E374" s="12"/>
      <c r="F374" s="12"/>
      <c r="G374" s="12"/>
      <c r="H374" s="12"/>
    </row>
    <row r="375" spans="1:8" ht="23.25" customHeight="1" x14ac:dyDescent="0.25">
      <c r="A375" s="25"/>
      <c r="B375" s="20"/>
      <c r="C375" s="12"/>
      <c r="D375" s="12"/>
      <c r="E375" s="12"/>
      <c r="F375" s="12"/>
      <c r="G375" s="12"/>
      <c r="H375" s="12"/>
    </row>
    <row r="376" spans="1:8" ht="23.25" customHeight="1" x14ac:dyDescent="0.25">
      <c r="A376" s="25"/>
      <c r="B376" s="20"/>
      <c r="C376" s="12"/>
      <c r="D376" s="12"/>
      <c r="E376" s="12"/>
      <c r="F376" s="12"/>
      <c r="G376" s="12"/>
      <c r="H376" s="12"/>
    </row>
    <row r="377" spans="1:8" ht="23.25" customHeight="1" x14ac:dyDescent="0.25">
      <c r="A377" s="25"/>
      <c r="B377" s="20"/>
      <c r="C377" s="12"/>
      <c r="D377" s="12"/>
      <c r="E377" s="12"/>
      <c r="F377" s="12"/>
      <c r="G377" s="12"/>
      <c r="H377" s="12"/>
    </row>
    <row r="378" spans="1:8" ht="23.25" customHeight="1" x14ac:dyDescent="0.25">
      <c r="A378" s="25"/>
      <c r="B378" s="20"/>
      <c r="C378" s="12"/>
      <c r="D378" s="12"/>
      <c r="E378" s="12"/>
      <c r="F378" s="12"/>
      <c r="G378" s="12"/>
      <c r="H378" s="12"/>
    </row>
    <row r="379" spans="1:8" ht="23.25" customHeight="1" x14ac:dyDescent="0.25">
      <c r="A379" s="25"/>
      <c r="B379" s="20"/>
      <c r="C379" s="12"/>
      <c r="D379" s="12"/>
      <c r="E379" s="12"/>
      <c r="F379" s="12"/>
      <c r="G379" s="12"/>
      <c r="H379" s="12"/>
    </row>
    <row r="380" spans="1:8" ht="23.25" customHeight="1" x14ac:dyDescent="0.25">
      <c r="A380" s="25"/>
      <c r="B380" s="20"/>
      <c r="C380" s="12"/>
      <c r="D380" s="12"/>
      <c r="E380" s="12"/>
      <c r="F380" s="12"/>
      <c r="G380" s="12"/>
      <c r="H380" s="12"/>
    </row>
    <row r="381" spans="1:8" ht="23.25" customHeight="1" x14ac:dyDescent="0.25">
      <c r="A381" s="25"/>
      <c r="B381" s="20"/>
      <c r="C381" s="12"/>
      <c r="D381" s="12"/>
      <c r="E381" s="12"/>
      <c r="F381" s="12"/>
      <c r="G381" s="12"/>
      <c r="H381" s="12"/>
    </row>
    <row r="382" spans="1:8" ht="23.25" customHeight="1" x14ac:dyDescent="0.25">
      <c r="A382" s="25"/>
      <c r="B382" s="20"/>
      <c r="C382" s="12"/>
      <c r="D382" s="12"/>
      <c r="E382" s="12"/>
      <c r="F382" s="12"/>
      <c r="G382" s="12"/>
      <c r="H382" s="12"/>
    </row>
    <row r="383" spans="1:8" ht="23.25" customHeight="1" x14ac:dyDescent="0.25">
      <c r="A383" s="25"/>
      <c r="B383" s="20"/>
      <c r="C383" s="12"/>
      <c r="D383" s="12"/>
      <c r="E383" s="12"/>
      <c r="F383" s="12"/>
      <c r="G383" s="12"/>
      <c r="H383" s="12"/>
    </row>
    <row r="384" spans="1:8" ht="23.25" customHeight="1" x14ac:dyDescent="0.25">
      <c r="A384" s="25"/>
      <c r="B384" s="20"/>
      <c r="C384" s="12"/>
      <c r="D384" s="12"/>
      <c r="E384" s="12"/>
      <c r="F384" s="12"/>
      <c r="G384" s="12"/>
      <c r="H384" s="12"/>
    </row>
    <row r="385" spans="1:8" ht="23.25" customHeight="1" x14ac:dyDescent="0.25">
      <c r="A385" s="25"/>
      <c r="B385" s="20"/>
      <c r="C385" s="12"/>
      <c r="D385" s="12"/>
      <c r="E385" s="12"/>
      <c r="F385" s="12"/>
      <c r="G385" s="12"/>
      <c r="H385" s="12"/>
    </row>
    <row r="386" spans="1:8" ht="23.25" customHeight="1" x14ac:dyDescent="0.25">
      <c r="A386" s="25"/>
      <c r="B386" s="20"/>
      <c r="C386" s="12"/>
      <c r="D386" s="12"/>
      <c r="E386" s="12"/>
      <c r="F386" s="12"/>
      <c r="G386" s="12"/>
      <c r="H386" s="12"/>
    </row>
    <row r="387" spans="1:8" ht="23.25" customHeight="1" x14ac:dyDescent="0.25">
      <c r="A387" s="25"/>
      <c r="B387" s="20"/>
      <c r="C387" s="12"/>
      <c r="D387" s="12"/>
      <c r="E387" s="12"/>
      <c r="F387" s="12"/>
      <c r="G387" s="12"/>
      <c r="H387" s="12"/>
    </row>
    <row r="388" spans="1:8" ht="23.25" customHeight="1" x14ac:dyDescent="0.25">
      <c r="A388" s="25"/>
      <c r="B388" s="20"/>
      <c r="C388" s="12"/>
      <c r="D388" s="12"/>
      <c r="E388" s="12"/>
      <c r="F388" s="12"/>
      <c r="G388" s="12"/>
      <c r="H388" s="12"/>
    </row>
    <row r="389" spans="1:8" ht="23.25" customHeight="1" x14ac:dyDescent="0.25">
      <c r="A389" s="25"/>
      <c r="B389" s="20"/>
      <c r="C389" s="12"/>
      <c r="D389" s="12"/>
      <c r="E389" s="12"/>
      <c r="F389" s="12"/>
      <c r="G389" s="12"/>
      <c r="H389" s="12"/>
    </row>
    <row r="390" spans="1:8" ht="23.25" customHeight="1" x14ac:dyDescent="0.25">
      <c r="A390" s="25"/>
      <c r="B390" s="20"/>
      <c r="C390" s="12"/>
      <c r="D390" s="12"/>
      <c r="E390" s="12"/>
      <c r="F390" s="12"/>
      <c r="G390" s="12"/>
      <c r="H390" s="12"/>
    </row>
    <row r="391" spans="1:8" ht="23.25" customHeight="1" x14ac:dyDescent="0.25">
      <c r="A391" s="25"/>
      <c r="B391" s="20"/>
      <c r="C391" s="12"/>
      <c r="D391" s="12"/>
      <c r="E391" s="12"/>
      <c r="F391" s="12"/>
      <c r="G391" s="12"/>
      <c r="H391" s="12"/>
    </row>
    <row r="392" spans="1:8" ht="23.25" customHeight="1" x14ac:dyDescent="0.25">
      <c r="A392" s="25"/>
      <c r="B392" s="20"/>
      <c r="C392" s="12"/>
      <c r="D392" s="12"/>
      <c r="E392" s="12"/>
      <c r="F392" s="12"/>
      <c r="G392" s="12"/>
      <c r="H392" s="12"/>
    </row>
    <row r="393" spans="1:8" ht="23.25" customHeight="1" x14ac:dyDescent="0.25">
      <c r="A393" s="25"/>
      <c r="B393" s="20"/>
      <c r="C393" s="12"/>
      <c r="D393" s="12"/>
      <c r="E393" s="12"/>
      <c r="F393" s="12"/>
      <c r="G393" s="12"/>
      <c r="H393" s="12"/>
    </row>
    <row r="394" spans="1:8" ht="23.25" customHeight="1" x14ac:dyDescent="0.25">
      <c r="A394" s="25"/>
      <c r="B394" s="20"/>
      <c r="C394" s="12"/>
      <c r="D394" s="12"/>
      <c r="E394" s="12"/>
      <c r="F394" s="12"/>
      <c r="G394" s="12"/>
      <c r="H394" s="12"/>
    </row>
    <row r="395" spans="1:8" ht="23.25" customHeight="1" x14ac:dyDescent="0.25">
      <c r="A395" s="25"/>
      <c r="B395" s="20"/>
      <c r="C395" s="12"/>
      <c r="D395" s="12"/>
      <c r="E395" s="12"/>
      <c r="F395" s="12"/>
      <c r="G395" s="12"/>
      <c r="H395" s="12"/>
    </row>
    <row r="396" spans="1:8" ht="23.25" customHeight="1" x14ac:dyDescent="0.25">
      <c r="A396" s="25"/>
      <c r="B396" s="20"/>
      <c r="C396" s="12"/>
      <c r="D396" s="12"/>
      <c r="E396" s="12"/>
      <c r="F396" s="12"/>
      <c r="G396" s="12"/>
      <c r="H396" s="12"/>
    </row>
    <row r="397" spans="1:8" ht="23.25" customHeight="1" x14ac:dyDescent="0.25">
      <c r="A397" s="25"/>
      <c r="B397" s="20"/>
      <c r="C397" s="12"/>
      <c r="D397" s="12"/>
      <c r="E397" s="12"/>
      <c r="F397" s="12"/>
      <c r="G397" s="12"/>
      <c r="H397" s="12"/>
    </row>
    <row r="398" spans="1:8" ht="23.25" customHeight="1" x14ac:dyDescent="0.25">
      <c r="A398" s="25"/>
      <c r="B398" s="20"/>
      <c r="C398" s="12"/>
      <c r="D398" s="12"/>
      <c r="E398" s="12"/>
      <c r="F398" s="12"/>
      <c r="G398" s="12"/>
      <c r="H398" s="12"/>
    </row>
    <row r="399" spans="1:8" ht="23.25" customHeight="1" x14ac:dyDescent="0.25">
      <c r="A399" s="25"/>
      <c r="B399" s="20"/>
      <c r="C399" s="12"/>
      <c r="D399" s="12"/>
      <c r="E399" s="12"/>
      <c r="F399" s="12"/>
      <c r="G399" s="12"/>
      <c r="H399" s="12"/>
    </row>
    <row r="400" spans="1:8" ht="23.25" customHeight="1" x14ac:dyDescent="0.25">
      <c r="A400" s="25"/>
      <c r="B400" s="20"/>
      <c r="C400" s="12"/>
      <c r="D400" s="12"/>
      <c r="E400" s="12"/>
      <c r="F400" s="12"/>
      <c r="G400" s="12"/>
      <c r="H400" s="12"/>
    </row>
    <row r="401" spans="1:8" ht="23.25" customHeight="1" x14ac:dyDescent="0.25">
      <c r="A401" s="25"/>
      <c r="B401" s="20"/>
      <c r="C401" s="12"/>
      <c r="D401" s="12"/>
      <c r="E401" s="12"/>
      <c r="F401" s="12"/>
      <c r="G401" s="12"/>
      <c r="H401" s="12"/>
    </row>
    <row r="402" spans="1:8" ht="23.25" customHeight="1" x14ac:dyDescent="0.25">
      <c r="A402" s="25"/>
      <c r="B402" s="20"/>
      <c r="C402" s="12"/>
      <c r="D402" s="12"/>
      <c r="E402" s="12"/>
      <c r="F402" s="12"/>
      <c r="G402" s="12"/>
      <c r="H402" s="12"/>
    </row>
    <row r="403" spans="1:8" ht="23.25" customHeight="1" x14ac:dyDescent="0.25">
      <c r="A403" s="25"/>
      <c r="B403" s="20"/>
      <c r="C403" s="12"/>
      <c r="D403" s="12"/>
      <c r="E403" s="12"/>
      <c r="F403" s="12"/>
      <c r="G403" s="12"/>
      <c r="H403" s="12"/>
    </row>
    <row r="404" spans="1:8" ht="23.25" customHeight="1" x14ac:dyDescent="0.25">
      <c r="A404" s="25"/>
      <c r="B404" s="20"/>
      <c r="C404" s="12"/>
      <c r="D404" s="12"/>
      <c r="E404" s="12"/>
      <c r="F404" s="12"/>
      <c r="G404" s="12"/>
      <c r="H404" s="12"/>
    </row>
    <row r="405" spans="1:8" ht="23.25" customHeight="1" x14ac:dyDescent="0.25">
      <c r="A405" s="25"/>
      <c r="B405" s="20"/>
      <c r="C405" s="12"/>
      <c r="D405" s="12"/>
      <c r="E405" s="12"/>
      <c r="F405" s="12"/>
      <c r="G405" s="12"/>
      <c r="H405" s="12"/>
    </row>
    <row r="406" spans="1:8" ht="23.25" customHeight="1" x14ac:dyDescent="0.25">
      <c r="A406" s="25"/>
      <c r="B406" s="20"/>
      <c r="C406" s="12"/>
      <c r="D406" s="12"/>
      <c r="E406" s="12"/>
      <c r="F406" s="12"/>
      <c r="G406" s="12"/>
      <c r="H406" s="12"/>
    </row>
    <row r="407" spans="1:8" ht="23.25" customHeight="1" x14ac:dyDescent="0.25">
      <c r="A407" s="25"/>
      <c r="B407" s="20"/>
      <c r="C407" s="12"/>
      <c r="D407" s="12"/>
      <c r="E407" s="12"/>
      <c r="F407" s="12"/>
      <c r="G407" s="12"/>
      <c r="H407" s="12"/>
    </row>
    <row r="408" spans="1:8" ht="23.25" customHeight="1" x14ac:dyDescent="0.25">
      <c r="A408" s="25"/>
      <c r="B408" s="20"/>
      <c r="C408" s="12"/>
      <c r="D408" s="12"/>
      <c r="E408" s="12"/>
      <c r="F408" s="12"/>
      <c r="G408" s="12"/>
      <c r="H408" s="12"/>
    </row>
    <row r="409" spans="1:8" ht="23.25" customHeight="1" x14ac:dyDescent="0.25">
      <c r="A409" s="25"/>
      <c r="B409" s="20"/>
      <c r="C409" s="12"/>
      <c r="D409" s="12"/>
      <c r="E409" s="12"/>
      <c r="F409" s="12"/>
      <c r="G409" s="12"/>
      <c r="H409" s="12"/>
    </row>
    <row r="410" spans="1:8" ht="23.25" customHeight="1" x14ac:dyDescent="0.25">
      <c r="A410" s="25"/>
      <c r="B410" s="20"/>
      <c r="C410" s="12"/>
      <c r="D410" s="12"/>
      <c r="E410" s="12"/>
      <c r="F410" s="12"/>
      <c r="G410" s="12"/>
      <c r="H410" s="12"/>
    </row>
    <row r="411" spans="1:8" ht="23.25" customHeight="1" x14ac:dyDescent="0.25">
      <c r="A411" s="25"/>
      <c r="B411" s="20"/>
      <c r="C411" s="12"/>
      <c r="D411" s="12"/>
      <c r="E411" s="12"/>
      <c r="F411" s="12"/>
      <c r="G411" s="12"/>
      <c r="H411" s="12"/>
    </row>
    <row r="412" spans="1:8" ht="23.25" customHeight="1" x14ac:dyDescent="0.25">
      <c r="A412" s="25"/>
      <c r="B412" s="20"/>
      <c r="C412" s="12"/>
      <c r="D412" s="12"/>
      <c r="E412" s="12"/>
      <c r="F412" s="12"/>
      <c r="G412" s="12"/>
      <c r="H412" s="12"/>
    </row>
    <row r="413" spans="1:8" ht="23.25" customHeight="1" x14ac:dyDescent="0.25">
      <c r="A413" s="25"/>
      <c r="B413" s="20"/>
      <c r="C413" s="12"/>
      <c r="D413" s="12"/>
      <c r="E413" s="12"/>
      <c r="F413" s="12"/>
      <c r="G413" s="12"/>
      <c r="H413" s="12"/>
    </row>
    <row r="414" spans="1:8" ht="23.25" customHeight="1" x14ac:dyDescent="0.25">
      <c r="A414" s="25"/>
      <c r="B414" s="20"/>
      <c r="C414" s="12"/>
      <c r="D414" s="12"/>
      <c r="E414" s="12"/>
      <c r="F414" s="12"/>
      <c r="G414" s="12"/>
      <c r="H414" s="12"/>
    </row>
    <row r="415" spans="1:8" ht="23.25" customHeight="1" x14ac:dyDescent="0.25">
      <c r="A415" s="25"/>
      <c r="B415" s="20"/>
      <c r="C415" s="12"/>
      <c r="D415" s="12"/>
      <c r="E415" s="12"/>
      <c r="F415" s="12"/>
      <c r="G415" s="12"/>
      <c r="H415" s="12"/>
    </row>
    <row r="416" spans="1:8" ht="23.25" customHeight="1" x14ac:dyDescent="0.25">
      <c r="A416" s="25"/>
      <c r="B416" s="20"/>
      <c r="C416" s="12"/>
      <c r="D416" s="12"/>
      <c r="E416" s="12"/>
      <c r="F416" s="12"/>
      <c r="G416" s="12"/>
      <c r="H416" s="12"/>
    </row>
    <row r="417" spans="1:8" ht="23.25" customHeight="1" x14ac:dyDescent="0.25">
      <c r="A417" s="25"/>
      <c r="B417" s="20"/>
      <c r="C417" s="12"/>
      <c r="D417" s="12"/>
      <c r="E417" s="12"/>
      <c r="F417" s="12"/>
      <c r="G417" s="12"/>
      <c r="H417" s="12"/>
    </row>
    <row r="418" spans="1:8" ht="23.25" customHeight="1" x14ac:dyDescent="0.25">
      <c r="A418" s="25"/>
      <c r="B418" s="20"/>
      <c r="C418" s="12"/>
      <c r="D418" s="12"/>
      <c r="E418" s="12"/>
      <c r="F418" s="12"/>
      <c r="G418" s="12"/>
      <c r="H418" s="12"/>
    </row>
    <row r="419" spans="1:8" ht="23.25" customHeight="1" x14ac:dyDescent="0.25">
      <c r="A419" s="25"/>
      <c r="B419" s="20"/>
      <c r="C419" s="12"/>
      <c r="D419" s="12"/>
      <c r="E419" s="12"/>
      <c r="F419" s="12"/>
      <c r="G419" s="12"/>
      <c r="H419" s="12"/>
    </row>
    <row r="420" spans="1:8" ht="23.25" customHeight="1" x14ac:dyDescent="0.25">
      <c r="A420" s="25"/>
      <c r="B420" s="20"/>
      <c r="C420" s="12"/>
      <c r="D420" s="12"/>
      <c r="E420" s="12"/>
      <c r="F420" s="12"/>
      <c r="G420" s="12"/>
      <c r="H420" s="12"/>
    </row>
    <row r="421" spans="1:8" ht="23.25" customHeight="1" x14ac:dyDescent="0.25">
      <c r="A421" s="25"/>
      <c r="B421" s="20"/>
      <c r="C421" s="12"/>
      <c r="D421" s="12"/>
      <c r="E421" s="12"/>
      <c r="F421" s="12"/>
      <c r="G421" s="12"/>
      <c r="H421" s="12"/>
    </row>
    <row r="422" spans="1:8" ht="23.25" customHeight="1" x14ac:dyDescent="0.25">
      <c r="A422" s="25"/>
      <c r="B422" s="20"/>
      <c r="C422" s="12"/>
      <c r="D422" s="12"/>
      <c r="E422" s="12"/>
      <c r="F422" s="12"/>
      <c r="G422" s="12"/>
      <c r="H422" s="12"/>
    </row>
    <row r="423" spans="1:8" ht="23.25" customHeight="1" x14ac:dyDescent="0.25">
      <c r="A423" s="25"/>
      <c r="B423" s="20"/>
      <c r="C423" s="12"/>
      <c r="D423" s="12"/>
      <c r="E423" s="12"/>
      <c r="F423" s="12"/>
      <c r="G423" s="12"/>
      <c r="H423" s="12"/>
    </row>
    <row r="424" spans="1:8" ht="23.25" customHeight="1" x14ac:dyDescent="0.25">
      <c r="A424" s="25"/>
      <c r="B424" s="20"/>
      <c r="C424" s="12"/>
      <c r="D424" s="12"/>
      <c r="E424" s="12"/>
      <c r="F424" s="12"/>
      <c r="G424" s="12"/>
      <c r="H424" s="12"/>
    </row>
    <row r="425" spans="1:8" ht="23.25" customHeight="1" x14ac:dyDescent="0.25">
      <c r="A425" s="25"/>
      <c r="B425" s="20"/>
      <c r="C425" s="12"/>
      <c r="D425" s="12"/>
      <c r="E425" s="12"/>
      <c r="F425" s="12"/>
      <c r="G425" s="12"/>
      <c r="H425" s="12"/>
    </row>
    <row r="426" spans="1:8" ht="23.25" customHeight="1" x14ac:dyDescent="0.25">
      <c r="A426" s="25"/>
      <c r="B426" s="20"/>
      <c r="C426" s="12"/>
      <c r="D426" s="12"/>
      <c r="E426" s="12"/>
      <c r="F426" s="12"/>
      <c r="G426" s="12"/>
      <c r="H426" s="12"/>
    </row>
    <row r="427" spans="1:8" ht="23.25" customHeight="1" x14ac:dyDescent="0.25">
      <c r="A427" s="25"/>
      <c r="B427" s="20"/>
      <c r="C427" s="12"/>
      <c r="D427" s="12"/>
      <c r="E427" s="12"/>
      <c r="F427" s="12"/>
      <c r="G427" s="12"/>
      <c r="H427" s="12"/>
    </row>
    <row r="428" spans="1:8" ht="23.25" customHeight="1" x14ac:dyDescent="0.25">
      <c r="A428" s="25"/>
      <c r="B428" s="20"/>
      <c r="C428" s="12"/>
      <c r="D428" s="12"/>
      <c r="E428" s="12"/>
      <c r="F428" s="12"/>
      <c r="G428" s="12"/>
      <c r="H428" s="12"/>
    </row>
    <row r="429" spans="1:8" ht="23.25" customHeight="1" x14ac:dyDescent="0.25">
      <c r="A429" s="25"/>
      <c r="B429" s="20"/>
      <c r="C429" s="12"/>
      <c r="D429" s="12"/>
      <c r="E429" s="12"/>
      <c r="F429" s="12"/>
      <c r="G429" s="12"/>
      <c r="H429" s="12"/>
    </row>
    <row r="430" spans="1:8" ht="23.25" customHeight="1" x14ac:dyDescent="0.25">
      <c r="A430" s="25"/>
      <c r="B430" s="20"/>
      <c r="C430" s="12"/>
      <c r="D430" s="12"/>
      <c r="E430" s="12"/>
      <c r="F430" s="12"/>
      <c r="G430" s="12"/>
      <c r="H430" s="12"/>
    </row>
    <row r="431" spans="1:8" ht="23.25" customHeight="1" x14ac:dyDescent="0.25">
      <c r="A431" s="25"/>
      <c r="B431" s="20"/>
      <c r="C431" s="12"/>
      <c r="D431" s="12"/>
      <c r="E431" s="12"/>
      <c r="F431" s="12"/>
      <c r="G431" s="12"/>
      <c r="H431" s="12"/>
    </row>
    <row r="432" spans="1:8" ht="23.25" customHeight="1" x14ac:dyDescent="0.25">
      <c r="A432" s="25"/>
      <c r="B432" s="20"/>
      <c r="C432" s="12"/>
      <c r="D432" s="12"/>
      <c r="E432" s="12"/>
      <c r="F432" s="12"/>
      <c r="G432" s="12"/>
      <c r="H432" s="12"/>
    </row>
    <row r="433" spans="1:8" ht="23.25" customHeight="1" x14ac:dyDescent="0.25">
      <c r="A433" s="25"/>
      <c r="B433" s="20"/>
      <c r="C433" s="12"/>
      <c r="D433" s="12"/>
      <c r="E433" s="12"/>
      <c r="F433" s="12"/>
      <c r="G433" s="12"/>
      <c r="H433" s="12"/>
    </row>
    <row r="434" spans="1:8" ht="23.25" customHeight="1" x14ac:dyDescent="0.25">
      <c r="A434" s="25"/>
      <c r="H434" s="12"/>
    </row>
    <row r="435" spans="1:8" ht="23.25" customHeight="1" x14ac:dyDescent="0.25">
      <c r="A435" s="25"/>
      <c r="H435" s="12"/>
    </row>
    <row r="436" spans="1:8" ht="23.25" customHeight="1" x14ac:dyDescent="0.25">
      <c r="A436" s="25"/>
      <c r="H436" s="12"/>
    </row>
    <row r="437" spans="1:8" ht="23.25" customHeight="1" x14ac:dyDescent="0.25">
      <c r="A437" s="25"/>
      <c r="H437" s="12"/>
    </row>
    <row r="438" spans="1:8" ht="23.25" customHeight="1" x14ac:dyDescent="0.25">
      <c r="A438" s="25"/>
      <c r="H438" s="12"/>
    </row>
  </sheetData>
  <mergeCells count="14">
    <mergeCell ref="B71:H71"/>
    <mergeCell ref="B57:H57"/>
    <mergeCell ref="G1:H1"/>
    <mergeCell ref="C12:C15"/>
    <mergeCell ref="C21:C31"/>
    <mergeCell ref="C34:C41"/>
    <mergeCell ref="B2:F2"/>
    <mergeCell ref="B20:H20"/>
    <mergeCell ref="C16:C19"/>
    <mergeCell ref="C42:C49"/>
    <mergeCell ref="C50:C56"/>
    <mergeCell ref="C10:C11"/>
    <mergeCell ref="C7:C9"/>
    <mergeCell ref="C3:C6"/>
  </mergeCells>
  <phoneticPr fontId="36" type="noConversion"/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L215"/>
  <sheetViews>
    <sheetView topLeftCell="A4" zoomScale="61" zoomScaleNormal="61" workbookViewId="0">
      <selection activeCell="G8" sqref="G8"/>
    </sheetView>
  </sheetViews>
  <sheetFormatPr defaultRowHeight="30" customHeight="1" x14ac:dyDescent="0.25"/>
  <cols>
    <col min="1" max="1" width="4.28515625" style="62" customWidth="1"/>
    <col min="2" max="2" width="98.42578125" style="59" customWidth="1"/>
    <col min="3" max="3" width="47.42578125" style="58" bestFit="1" customWidth="1"/>
    <col min="4" max="4" width="10.42578125" style="58" customWidth="1"/>
    <col min="5" max="5" width="11.7109375" style="58" customWidth="1"/>
    <col min="6" max="6" width="10" style="58" customWidth="1"/>
    <col min="7" max="7" width="19.7109375" style="76" customWidth="1"/>
    <col min="8" max="8" width="21.42578125" style="63" customWidth="1"/>
    <col min="9" max="16384" width="9.140625" style="64"/>
  </cols>
  <sheetData>
    <row r="1" spans="1:12" ht="41.25" customHeight="1" x14ac:dyDescent="0.25">
      <c r="A1" s="60"/>
      <c r="B1" s="350" t="s">
        <v>0</v>
      </c>
      <c r="C1" s="351" t="s">
        <v>1</v>
      </c>
      <c r="D1" s="351" t="s">
        <v>222</v>
      </c>
      <c r="E1" s="351" t="s">
        <v>13</v>
      </c>
      <c r="F1" s="352" t="s">
        <v>14</v>
      </c>
      <c r="G1" s="823" t="s">
        <v>15</v>
      </c>
      <c r="H1" s="823"/>
    </row>
    <row r="2" spans="1:12" ht="62.25" customHeight="1" x14ac:dyDescent="0.25">
      <c r="A2" s="61"/>
      <c r="B2" s="825" t="s">
        <v>393</v>
      </c>
      <c r="C2" s="826"/>
      <c r="D2" s="826"/>
      <c r="E2" s="826"/>
      <c r="F2" s="826"/>
      <c r="G2" s="614" t="s">
        <v>303</v>
      </c>
      <c r="H2" s="615" t="s">
        <v>232</v>
      </c>
    </row>
    <row r="3" spans="1:12" s="246" customFormat="1" ht="54.75" customHeight="1" x14ac:dyDescent="0.25">
      <c r="A3" s="245"/>
      <c r="B3" s="439" t="s">
        <v>437</v>
      </c>
      <c r="C3" s="824" t="s">
        <v>177</v>
      </c>
      <c r="D3" s="606" t="s">
        <v>16</v>
      </c>
      <c r="E3" s="607" t="s">
        <v>49</v>
      </c>
      <c r="F3" s="607" t="s">
        <v>18</v>
      </c>
      <c r="G3" s="608">
        <v>4.55</v>
      </c>
      <c r="H3" s="443">
        <f t="shared" ref="H3:H13" si="0">G3/1.03</f>
        <v>4.4174757281553392</v>
      </c>
      <c r="I3" s="248"/>
      <c r="J3" s="248"/>
      <c r="K3" s="248"/>
      <c r="L3" s="248"/>
    </row>
    <row r="4" spans="1:12" s="246" customFormat="1" ht="54.75" customHeight="1" x14ac:dyDescent="0.25">
      <c r="A4" s="245"/>
      <c r="B4" s="439" t="s">
        <v>438</v>
      </c>
      <c r="C4" s="824"/>
      <c r="D4" s="606" t="s">
        <v>16</v>
      </c>
      <c r="E4" s="607" t="s">
        <v>49</v>
      </c>
      <c r="F4" s="607" t="s">
        <v>18</v>
      </c>
      <c r="G4" s="608">
        <v>4.55</v>
      </c>
      <c r="H4" s="443">
        <f t="shared" si="0"/>
        <v>4.4174757281553392</v>
      </c>
      <c r="I4" s="248"/>
      <c r="J4" s="248"/>
      <c r="K4" s="248"/>
      <c r="L4" s="248"/>
    </row>
    <row r="5" spans="1:12" s="246" customFormat="1" ht="54.75" customHeight="1" x14ac:dyDescent="0.25">
      <c r="A5" s="245"/>
      <c r="B5" s="386" t="s">
        <v>437</v>
      </c>
      <c r="C5" s="392" t="s">
        <v>500</v>
      </c>
      <c r="D5" s="387" t="s">
        <v>16</v>
      </c>
      <c r="E5" s="388" t="s">
        <v>49</v>
      </c>
      <c r="F5" s="388" t="s">
        <v>18</v>
      </c>
      <c r="G5" s="389">
        <v>4.55</v>
      </c>
      <c r="H5" s="390">
        <f t="shared" si="0"/>
        <v>4.4174757281553392</v>
      </c>
      <c r="I5" s="248"/>
      <c r="J5" s="248"/>
      <c r="K5" s="248"/>
      <c r="L5" s="248"/>
    </row>
    <row r="6" spans="1:12" s="246" customFormat="1" ht="54.75" customHeight="1" x14ac:dyDescent="0.25">
      <c r="A6" s="245"/>
      <c r="B6" s="386" t="s">
        <v>275</v>
      </c>
      <c r="C6" s="387" t="s">
        <v>147</v>
      </c>
      <c r="D6" s="387" t="s">
        <v>16</v>
      </c>
      <c r="E6" s="388" t="s">
        <v>104</v>
      </c>
      <c r="F6" s="388" t="s">
        <v>18</v>
      </c>
      <c r="G6" s="394">
        <v>5.84</v>
      </c>
      <c r="H6" s="390">
        <f t="shared" si="0"/>
        <v>5.6699029126213594</v>
      </c>
      <c r="I6" s="248"/>
      <c r="J6" s="248"/>
      <c r="K6" s="248"/>
      <c r="L6" s="248"/>
    </row>
    <row r="7" spans="1:12" s="246" customFormat="1" ht="54.75" customHeight="1" x14ac:dyDescent="0.25">
      <c r="A7" s="245"/>
      <c r="B7" s="386" t="s">
        <v>435</v>
      </c>
      <c r="C7" s="387" t="s">
        <v>436</v>
      </c>
      <c r="D7" s="387" t="s">
        <v>16</v>
      </c>
      <c r="E7" s="388" t="s">
        <v>49</v>
      </c>
      <c r="F7" s="388" t="s">
        <v>18</v>
      </c>
      <c r="G7" s="394">
        <v>7.32</v>
      </c>
      <c r="H7" s="390">
        <f t="shared" si="0"/>
        <v>7.1067961165048548</v>
      </c>
      <c r="I7" s="395"/>
      <c r="J7" s="248"/>
      <c r="K7" s="248"/>
      <c r="L7" s="248"/>
    </row>
    <row r="8" spans="1:12" s="246" customFormat="1" ht="54.75" customHeight="1" x14ac:dyDescent="0.25">
      <c r="A8" s="245"/>
      <c r="B8" s="381" t="s">
        <v>439</v>
      </c>
      <c r="C8" s="382" t="s">
        <v>288</v>
      </c>
      <c r="D8" s="382" t="s">
        <v>16</v>
      </c>
      <c r="E8" s="383" t="s">
        <v>49</v>
      </c>
      <c r="F8" s="383" t="s">
        <v>18</v>
      </c>
      <c r="G8" s="384">
        <v>3.83</v>
      </c>
      <c r="H8" s="385">
        <f t="shared" si="0"/>
        <v>3.7184466019417477</v>
      </c>
      <c r="I8" s="248"/>
      <c r="J8" s="248"/>
      <c r="K8" s="248"/>
      <c r="L8" s="248"/>
    </row>
    <row r="9" spans="1:12" s="246" customFormat="1" ht="54.75" customHeight="1" x14ac:dyDescent="0.25">
      <c r="A9" s="245"/>
      <c r="B9" s="381" t="s">
        <v>601</v>
      </c>
      <c r="C9" s="382" t="s">
        <v>602</v>
      </c>
      <c r="D9" s="382" t="s">
        <v>16</v>
      </c>
      <c r="E9" s="383" t="s">
        <v>101</v>
      </c>
      <c r="F9" s="383" t="s">
        <v>18</v>
      </c>
      <c r="G9" s="384">
        <v>12.98</v>
      </c>
      <c r="H9" s="385">
        <f t="shared" si="0"/>
        <v>12.601941747572816</v>
      </c>
      <c r="I9" s="248"/>
      <c r="J9" s="248"/>
      <c r="K9" s="248"/>
      <c r="L9" s="248"/>
    </row>
    <row r="10" spans="1:12" s="246" customFormat="1" ht="54.75" customHeight="1" x14ac:dyDescent="0.25">
      <c r="A10" s="245"/>
      <c r="B10" s="621" t="s">
        <v>600</v>
      </c>
      <c r="C10" s="622" t="s">
        <v>288</v>
      </c>
      <c r="D10" s="622" t="s">
        <v>16</v>
      </c>
      <c r="E10" s="623" t="s">
        <v>101</v>
      </c>
      <c r="F10" s="623" t="s">
        <v>18</v>
      </c>
      <c r="G10" s="624">
        <v>12.68</v>
      </c>
      <c r="H10" s="625">
        <f t="shared" si="0"/>
        <v>12.310679611650485</v>
      </c>
      <c r="I10" s="248"/>
      <c r="J10" s="248"/>
      <c r="K10" s="248"/>
      <c r="L10" s="248"/>
    </row>
    <row r="11" spans="1:12" s="246" customFormat="1" ht="54.75" customHeight="1" x14ac:dyDescent="0.25">
      <c r="A11" s="245"/>
      <c r="B11" s="609" t="s">
        <v>501</v>
      </c>
      <c r="C11" s="610" t="s">
        <v>288</v>
      </c>
      <c r="D11" s="610" t="s">
        <v>16</v>
      </c>
      <c r="E11" s="611" t="s">
        <v>49</v>
      </c>
      <c r="F11" s="611" t="s">
        <v>18</v>
      </c>
      <c r="G11" s="612">
        <v>4.5</v>
      </c>
      <c r="H11" s="613">
        <f>G11/1.03</f>
        <v>4.3689320388349513</v>
      </c>
      <c r="I11" s="395"/>
      <c r="J11" s="248"/>
      <c r="K11" s="248"/>
      <c r="L11" s="248"/>
    </row>
    <row r="12" spans="1:12" s="246" customFormat="1" ht="54.75" customHeight="1" x14ac:dyDescent="0.25">
      <c r="A12" s="245"/>
      <c r="B12" s="391" t="s">
        <v>409</v>
      </c>
      <c r="C12" s="387" t="s">
        <v>410</v>
      </c>
      <c r="D12" s="387" t="s">
        <v>16</v>
      </c>
      <c r="E12" s="388" t="s">
        <v>49</v>
      </c>
      <c r="F12" s="388" t="s">
        <v>18</v>
      </c>
      <c r="G12" s="389">
        <v>3.53</v>
      </c>
      <c r="H12" s="390">
        <f t="shared" si="0"/>
        <v>3.4271844660194173</v>
      </c>
      <c r="I12" s="248"/>
      <c r="J12" s="248"/>
      <c r="K12" s="248"/>
    </row>
    <row r="13" spans="1:12" s="246" customFormat="1" ht="54.75" customHeight="1" x14ac:dyDescent="0.25">
      <c r="A13" s="245"/>
      <c r="B13" s="439" t="s">
        <v>369</v>
      </c>
      <c r="C13" s="440" t="s">
        <v>382</v>
      </c>
      <c r="D13" s="440" t="s">
        <v>16</v>
      </c>
      <c r="E13" s="441" t="s">
        <v>49</v>
      </c>
      <c r="F13" s="441" t="s">
        <v>18</v>
      </c>
      <c r="G13" s="442">
        <v>3.53</v>
      </c>
      <c r="H13" s="443">
        <f t="shared" si="0"/>
        <v>3.4271844660194173</v>
      </c>
      <c r="I13" s="248"/>
      <c r="J13" s="248"/>
      <c r="K13" s="248"/>
    </row>
    <row r="14" spans="1:12" s="246" customFormat="1" ht="54.75" customHeight="1" x14ac:dyDescent="0.25">
      <c r="A14" s="245"/>
      <c r="B14" s="827" t="s">
        <v>272</v>
      </c>
      <c r="C14" s="828"/>
      <c r="D14" s="828"/>
      <c r="E14" s="828"/>
      <c r="F14" s="828"/>
      <c r="G14" s="828"/>
      <c r="H14" s="829"/>
      <c r="I14" s="248"/>
      <c r="J14" s="248"/>
      <c r="K14" s="248"/>
    </row>
    <row r="15" spans="1:12" s="220" customFormat="1" ht="54.75" customHeight="1" x14ac:dyDescent="0.35">
      <c r="A15" s="219"/>
      <c r="B15" s="616" t="s">
        <v>394</v>
      </c>
      <c r="C15" s="617" t="s">
        <v>144</v>
      </c>
      <c r="D15" s="617" t="s">
        <v>16</v>
      </c>
      <c r="E15" s="618" t="s">
        <v>49</v>
      </c>
      <c r="F15" s="618" t="s">
        <v>18</v>
      </c>
      <c r="G15" s="619">
        <v>6.77</v>
      </c>
      <c r="H15" s="620">
        <f t="shared" ref="H15:H22" si="1">G15/1.03</f>
        <v>6.5728155339805818</v>
      </c>
      <c r="I15" s="248"/>
      <c r="J15" s="248"/>
      <c r="K15" s="248"/>
      <c r="L15" s="605"/>
    </row>
    <row r="16" spans="1:12" s="246" customFormat="1" ht="80.25" customHeight="1" x14ac:dyDescent="0.35">
      <c r="A16" s="245"/>
      <c r="B16" s="616" t="s">
        <v>395</v>
      </c>
      <c r="C16" s="617" t="s">
        <v>144</v>
      </c>
      <c r="D16" s="617" t="s">
        <v>16</v>
      </c>
      <c r="E16" s="618" t="s">
        <v>49</v>
      </c>
      <c r="F16" s="618" t="s">
        <v>18</v>
      </c>
      <c r="G16" s="619">
        <v>10.01</v>
      </c>
      <c r="H16" s="620">
        <f t="shared" si="1"/>
        <v>9.7184466019417464</v>
      </c>
      <c r="I16" s="605"/>
      <c r="J16" s="605"/>
      <c r="K16" s="605"/>
      <c r="L16" s="248"/>
    </row>
    <row r="17" spans="1:12" s="246" customFormat="1" ht="68.25" customHeight="1" x14ac:dyDescent="0.25">
      <c r="A17" s="245"/>
      <c r="B17" s="616" t="s">
        <v>396</v>
      </c>
      <c r="C17" s="617" t="s">
        <v>144</v>
      </c>
      <c r="D17" s="617" t="s">
        <v>16</v>
      </c>
      <c r="E17" s="618" t="s">
        <v>49</v>
      </c>
      <c r="F17" s="618" t="s">
        <v>18</v>
      </c>
      <c r="G17" s="619">
        <v>9.6999999999999993</v>
      </c>
      <c r="H17" s="620">
        <f t="shared" si="1"/>
        <v>9.4174757281553383</v>
      </c>
      <c r="I17" s="248"/>
      <c r="J17" s="248"/>
      <c r="K17" s="248"/>
      <c r="L17" s="248"/>
    </row>
    <row r="18" spans="1:12" s="246" customFormat="1" ht="68.25" customHeight="1" x14ac:dyDescent="0.25">
      <c r="A18" s="249"/>
      <c r="B18" s="386" t="s">
        <v>397</v>
      </c>
      <c r="C18" s="387" t="s">
        <v>145</v>
      </c>
      <c r="D18" s="387" t="s">
        <v>16</v>
      </c>
      <c r="E18" s="388" t="s">
        <v>105</v>
      </c>
      <c r="F18" s="388" t="s">
        <v>18</v>
      </c>
      <c r="G18" s="394">
        <v>7.91</v>
      </c>
      <c r="H18" s="390">
        <f t="shared" si="1"/>
        <v>7.6796116504854366</v>
      </c>
      <c r="I18" s="248"/>
      <c r="J18" s="248"/>
      <c r="K18" s="248"/>
    </row>
    <row r="19" spans="1:12" s="248" customFormat="1" ht="68.25" customHeight="1" x14ac:dyDescent="0.25">
      <c r="A19" s="249"/>
      <c r="B19" s="386" t="s">
        <v>559</v>
      </c>
      <c r="C19" s="387" t="s">
        <v>145</v>
      </c>
      <c r="D19" s="387" t="s">
        <v>16</v>
      </c>
      <c r="E19" s="388" t="s">
        <v>105</v>
      </c>
      <c r="F19" s="388" t="s">
        <v>18</v>
      </c>
      <c r="G19" s="389">
        <v>9.1199999999999992</v>
      </c>
      <c r="H19" s="390">
        <f t="shared" si="1"/>
        <v>8.8543689320388346</v>
      </c>
    </row>
    <row r="20" spans="1:12" s="251" customFormat="1" ht="68.25" customHeight="1" x14ac:dyDescent="0.25">
      <c r="A20" s="250"/>
      <c r="B20" s="391" t="s">
        <v>398</v>
      </c>
      <c r="C20" s="392" t="s">
        <v>145</v>
      </c>
      <c r="D20" s="392" t="s">
        <v>16</v>
      </c>
      <c r="E20" s="393" t="s">
        <v>146</v>
      </c>
      <c r="F20" s="393" t="s">
        <v>18</v>
      </c>
      <c r="G20" s="394">
        <v>8.86</v>
      </c>
      <c r="H20" s="390">
        <f t="shared" si="1"/>
        <v>8.6019417475728144</v>
      </c>
      <c r="I20" s="248"/>
      <c r="J20" s="248"/>
      <c r="K20" s="248"/>
    </row>
    <row r="21" spans="1:12" s="246" customFormat="1" ht="68.25" customHeight="1" x14ac:dyDescent="0.25">
      <c r="A21" s="249"/>
      <c r="B21" s="391" t="s">
        <v>399</v>
      </c>
      <c r="C21" s="392" t="s">
        <v>145</v>
      </c>
      <c r="D21" s="392" t="s">
        <v>16</v>
      </c>
      <c r="E21" s="393" t="s">
        <v>105</v>
      </c>
      <c r="F21" s="393" t="s">
        <v>18</v>
      </c>
      <c r="G21" s="394">
        <v>10.3</v>
      </c>
      <c r="H21" s="390">
        <f t="shared" si="1"/>
        <v>10</v>
      </c>
      <c r="I21" s="248"/>
      <c r="J21" s="248"/>
      <c r="K21" s="248"/>
    </row>
    <row r="22" spans="1:12" s="246" customFormat="1" ht="68.25" customHeight="1" x14ac:dyDescent="0.25">
      <c r="A22" s="249"/>
      <c r="B22" s="391" t="s">
        <v>400</v>
      </c>
      <c r="C22" s="392" t="s">
        <v>145</v>
      </c>
      <c r="D22" s="392" t="s">
        <v>16</v>
      </c>
      <c r="E22" s="393" t="s">
        <v>105</v>
      </c>
      <c r="F22" s="393" t="s">
        <v>18</v>
      </c>
      <c r="G22" s="394">
        <v>10.86</v>
      </c>
      <c r="H22" s="390">
        <f t="shared" si="1"/>
        <v>10.543689320388349</v>
      </c>
      <c r="I22" s="248"/>
      <c r="J22" s="248"/>
      <c r="K22" s="248"/>
    </row>
    <row r="23" spans="1:12" s="246" customFormat="1" ht="68.25" customHeight="1" x14ac:dyDescent="0.25">
      <c r="A23" s="249"/>
      <c r="B23" s="253"/>
      <c r="C23" s="253"/>
      <c r="D23" s="253"/>
      <c r="E23" s="254"/>
      <c r="F23" s="254"/>
      <c r="G23" s="255"/>
      <c r="H23" s="256"/>
    </row>
    <row r="24" spans="1:12" s="10" customFormat="1" ht="54.75" customHeight="1" x14ac:dyDescent="0.25">
      <c r="A24" s="252"/>
      <c r="B24" s="253"/>
      <c r="C24" s="253"/>
      <c r="D24" s="253"/>
      <c r="E24" s="254"/>
      <c r="F24" s="254"/>
      <c r="G24" s="255"/>
      <c r="H24" s="256"/>
      <c r="I24" s="246"/>
      <c r="J24" s="246"/>
      <c r="K24" s="246"/>
    </row>
    <row r="25" spans="1:12" s="10" customFormat="1" ht="18" x14ac:dyDescent="0.25">
      <c r="A25" s="252"/>
      <c r="B25" s="26"/>
      <c r="C25" s="17"/>
      <c r="D25" s="17"/>
      <c r="E25" s="252"/>
      <c r="F25" s="252"/>
      <c r="G25" s="257"/>
      <c r="H25" s="258"/>
    </row>
    <row r="26" spans="1:12" s="10" customFormat="1" ht="18" x14ac:dyDescent="0.25">
      <c r="A26" s="9"/>
      <c r="B26" s="26"/>
      <c r="C26" s="17"/>
      <c r="D26" s="17"/>
      <c r="E26" s="17"/>
      <c r="F26" s="252"/>
      <c r="G26" s="257"/>
      <c r="H26" s="258"/>
    </row>
    <row r="27" spans="1:12" s="10" customFormat="1" ht="18" x14ac:dyDescent="0.25">
      <c r="A27" s="9"/>
      <c r="B27" s="26"/>
      <c r="C27" s="252"/>
      <c r="D27" s="252"/>
      <c r="E27" s="252"/>
      <c r="F27" s="252"/>
      <c r="G27" s="257"/>
      <c r="H27" s="258"/>
    </row>
    <row r="28" spans="1:12" s="10" customFormat="1" ht="18" x14ac:dyDescent="0.25">
      <c r="A28" s="9"/>
      <c r="B28" s="26"/>
      <c r="C28" s="252"/>
      <c r="D28" s="252"/>
      <c r="E28" s="252"/>
      <c r="F28" s="252"/>
      <c r="G28" s="257"/>
      <c r="H28" s="258"/>
    </row>
    <row r="29" spans="1:12" s="10" customFormat="1" ht="25.5" x14ac:dyDescent="0.35">
      <c r="A29" s="9"/>
      <c r="B29" s="203"/>
      <c r="C29" s="201"/>
      <c r="D29" s="201"/>
      <c r="E29" s="201"/>
      <c r="F29" s="201"/>
      <c r="G29" s="204"/>
      <c r="H29" s="205"/>
    </row>
    <row r="30" spans="1:12" s="200" customFormat="1" ht="25.5" x14ac:dyDescent="0.35">
      <c r="A30" s="199"/>
      <c r="B30" s="203"/>
      <c r="C30" s="201"/>
      <c r="D30" s="201"/>
      <c r="E30" s="201"/>
      <c r="F30" s="201"/>
      <c r="G30" s="204"/>
      <c r="H30" s="205"/>
      <c r="I30" s="10"/>
      <c r="J30" s="10"/>
      <c r="K30" s="10"/>
    </row>
    <row r="31" spans="1:12" s="200" customFormat="1" ht="25.5" x14ac:dyDescent="0.35">
      <c r="A31" s="199"/>
      <c r="B31" s="203"/>
      <c r="C31" s="201"/>
      <c r="D31" s="201"/>
      <c r="E31" s="201"/>
      <c r="F31" s="201"/>
      <c r="G31" s="204"/>
      <c r="H31" s="205"/>
    </row>
    <row r="32" spans="1:12" s="200" customFormat="1" ht="25.5" x14ac:dyDescent="0.35">
      <c r="A32" s="199"/>
      <c r="B32" s="203"/>
      <c r="C32" s="201"/>
      <c r="D32" s="201"/>
      <c r="E32" s="201"/>
      <c r="F32" s="201"/>
      <c r="G32" s="207"/>
      <c r="H32" s="208"/>
    </row>
    <row r="33" spans="1:11" s="210" customFormat="1" ht="25.5" x14ac:dyDescent="0.35">
      <c r="A33" s="206"/>
      <c r="B33" s="203"/>
      <c r="C33" s="201"/>
      <c r="D33" s="201"/>
      <c r="E33" s="201"/>
      <c r="F33" s="201"/>
      <c r="G33" s="207"/>
      <c r="H33" s="208"/>
      <c r="I33" s="200"/>
      <c r="J33" s="200"/>
      <c r="K33" s="200"/>
    </row>
    <row r="34" spans="1:11" s="210" customFormat="1" ht="25.5" x14ac:dyDescent="0.35">
      <c r="A34" s="206"/>
      <c r="B34" s="203"/>
      <c r="C34" s="201"/>
      <c r="D34" s="201"/>
      <c r="E34" s="201"/>
      <c r="F34" s="201"/>
      <c r="G34" s="207"/>
      <c r="H34" s="208"/>
    </row>
    <row r="35" spans="1:11" s="210" customFormat="1" ht="25.5" x14ac:dyDescent="0.35">
      <c r="A35" s="206"/>
      <c r="B35" s="203"/>
      <c r="C35" s="201"/>
      <c r="D35" s="201"/>
      <c r="E35" s="201"/>
      <c r="F35" s="201"/>
      <c r="G35" s="207"/>
      <c r="H35" s="208"/>
    </row>
    <row r="36" spans="1:11" s="210" customFormat="1" ht="25.5" x14ac:dyDescent="0.35">
      <c r="A36" s="206"/>
      <c r="B36" s="203"/>
      <c r="C36" s="201"/>
      <c r="D36" s="201"/>
      <c r="E36" s="201"/>
      <c r="F36" s="201"/>
      <c r="G36" s="207"/>
      <c r="H36" s="208"/>
    </row>
    <row r="37" spans="1:11" s="210" customFormat="1" ht="25.5" x14ac:dyDescent="0.35">
      <c r="A37" s="206"/>
      <c r="B37" s="203"/>
      <c r="C37" s="201"/>
      <c r="D37" s="201"/>
      <c r="E37" s="201"/>
      <c r="F37" s="201"/>
      <c r="G37" s="207"/>
      <c r="H37" s="211"/>
    </row>
    <row r="38" spans="1:11" s="210" customFormat="1" ht="25.5" x14ac:dyDescent="0.35">
      <c r="A38" s="206"/>
      <c r="B38" s="203"/>
      <c r="C38" s="201"/>
      <c r="D38" s="201"/>
      <c r="E38" s="201"/>
      <c r="F38" s="201"/>
      <c r="G38" s="207"/>
      <c r="H38" s="211"/>
    </row>
    <row r="39" spans="1:11" s="210" customFormat="1" ht="25.5" x14ac:dyDescent="0.35">
      <c r="A39" s="206"/>
      <c r="B39" s="203"/>
      <c r="C39" s="201"/>
      <c r="D39" s="201"/>
      <c r="E39" s="201"/>
      <c r="F39" s="201"/>
      <c r="G39" s="212"/>
      <c r="H39" s="211"/>
    </row>
    <row r="40" spans="1:11" s="210" customFormat="1" ht="25.5" x14ac:dyDescent="0.35">
      <c r="A40" s="206"/>
      <c r="B40" s="203"/>
      <c r="C40" s="201"/>
      <c r="D40" s="201"/>
      <c r="E40" s="201"/>
      <c r="F40" s="201"/>
      <c r="G40" s="213"/>
      <c r="H40" s="211"/>
    </row>
    <row r="41" spans="1:11" s="210" customFormat="1" ht="25.5" x14ac:dyDescent="0.35">
      <c r="A41" s="206"/>
      <c r="B41" s="203"/>
      <c r="C41" s="201"/>
      <c r="D41" s="201"/>
      <c r="E41" s="201"/>
      <c r="F41" s="201"/>
      <c r="G41" s="207"/>
      <c r="H41" s="211"/>
    </row>
    <row r="42" spans="1:11" s="210" customFormat="1" ht="25.5" x14ac:dyDescent="0.35">
      <c r="A42" s="206"/>
      <c r="B42" s="203"/>
      <c r="C42" s="201"/>
      <c r="D42" s="201"/>
      <c r="E42" s="201"/>
      <c r="F42" s="201"/>
      <c r="G42" s="207"/>
      <c r="H42" s="211"/>
    </row>
    <row r="43" spans="1:11" s="210" customFormat="1" ht="25.5" x14ac:dyDescent="0.35">
      <c r="A43" s="206"/>
      <c r="B43" s="203"/>
      <c r="C43" s="201"/>
      <c r="D43" s="201"/>
      <c r="E43" s="201"/>
      <c r="F43" s="201"/>
      <c r="G43" s="207"/>
      <c r="H43" s="211"/>
    </row>
    <row r="44" spans="1:11" s="210" customFormat="1" ht="25.5" x14ac:dyDescent="0.35">
      <c r="A44" s="206"/>
      <c r="B44" s="203"/>
      <c r="C44" s="201"/>
      <c r="D44" s="201"/>
      <c r="E44" s="201"/>
      <c r="F44" s="201"/>
      <c r="G44" s="207"/>
      <c r="H44" s="211"/>
    </row>
    <row r="45" spans="1:11" s="210" customFormat="1" ht="25.5" x14ac:dyDescent="0.35">
      <c r="A45" s="206"/>
      <c r="B45" s="203"/>
      <c r="C45" s="201"/>
      <c r="D45" s="201"/>
      <c r="E45" s="201"/>
      <c r="F45" s="201"/>
      <c r="G45" s="207"/>
      <c r="H45" s="211"/>
    </row>
    <row r="46" spans="1:11" s="210" customFormat="1" ht="25.5" x14ac:dyDescent="0.35">
      <c r="A46" s="206"/>
      <c r="B46" s="203"/>
      <c r="C46" s="201"/>
      <c r="D46" s="201"/>
      <c r="E46" s="201"/>
      <c r="F46" s="201"/>
      <c r="G46" s="207"/>
      <c r="H46" s="214"/>
    </row>
    <row r="47" spans="1:11" s="210" customFormat="1" ht="25.5" x14ac:dyDescent="0.35">
      <c r="A47" s="214"/>
      <c r="B47" s="203"/>
      <c r="C47" s="201"/>
      <c r="D47" s="201"/>
      <c r="E47" s="201"/>
      <c r="F47" s="201"/>
      <c r="G47" s="207"/>
      <c r="H47" s="208"/>
    </row>
    <row r="48" spans="1:11" s="210" customFormat="1" ht="25.5" x14ac:dyDescent="0.35">
      <c r="A48" s="206"/>
      <c r="B48" s="202"/>
      <c r="C48" s="201"/>
      <c r="D48" s="201"/>
      <c r="E48" s="201"/>
      <c r="F48" s="201"/>
      <c r="G48" s="215"/>
      <c r="H48" s="208"/>
    </row>
    <row r="49" spans="1:8" s="210" customFormat="1" ht="25.5" x14ac:dyDescent="0.35">
      <c r="A49" s="206"/>
      <c r="B49" s="216"/>
      <c r="C49" s="201"/>
      <c r="D49" s="201"/>
      <c r="E49" s="201"/>
      <c r="F49" s="201"/>
      <c r="G49" s="207"/>
      <c r="H49" s="208"/>
    </row>
    <row r="50" spans="1:8" s="210" customFormat="1" ht="25.5" x14ac:dyDescent="0.35">
      <c r="A50" s="206"/>
      <c r="B50" s="216"/>
      <c r="C50" s="201"/>
      <c r="D50" s="201"/>
      <c r="E50" s="201"/>
      <c r="F50" s="201"/>
      <c r="G50" s="207"/>
      <c r="H50" s="208"/>
    </row>
    <row r="51" spans="1:8" s="210" customFormat="1" ht="25.5" x14ac:dyDescent="0.35">
      <c r="A51" s="206"/>
      <c r="B51" s="216"/>
      <c r="C51" s="201"/>
      <c r="D51" s="201"/>
      <c r="E51" s="201"/>
      <c r="F51" s="201"/>
      <c r="G51" s="207"/>
      <c r="H51" s="208"/>
    </row>
    <row r="52" spans="1:8" s="210" customFormat="1" ht="25.5" x14ac:dyDescent="0.35">
      <c r="A52" s="206"/>
      <c r="B52" s="216"/>
      <c r="C52" s="201"/>
      <c r="D52" s="201"/>
      <c r="E52" s="201"/>
      <c r="F52" s="201"/>
      <c r="G52" s="207"/>
      <c r="H52" s="208"/>
    </row>
    <row r="53" spans="1:8" s="210" customFormat="1" ht="25.5" x14ac:dyDescent="0.35">
      <c r="A53" s="206"/>
      <c r="B53" s="216"/>
      <c r="C53" s="201"/>
      <c r="D53" s="201"/>
      <c r="E53" s="201"/>
      <c r="F53" s="201"/>
      <c r="G53" s="207"/>
      <c r="H53" s="208"/>
    </row>
    <row r="54" spans="1:8" s="210" customFormat="1" ht="25.5" x14ac:dyDescent="0.35">
      <c r="A54" s="206"/>
      <c r="B54" s="216"/>
      <c r="C54" s="201"/>
      <c r="D54" s="201"/>
      <c r="E54" s="201"/>
      <c r="F54" s="201"/>
      <c r="G54" s="207"/>
      <c r="H54" s="208"/>
    </row>
    <row r="55" spans="1:8" s="210" customFormat="1" ht="25.5" x14ac:dyDescent="0.35">
      <c r="A55" s="206"/>
      <c r="B55" s="216"/>
      <c r="C55" s="201"/>
      <c r="D55" s="201"/>
      <c r="E55" s="201"/>
      <c r="F55" s="201"/>
      <c r="G55" s="207"/>
      <c r="H55" s="214"/>
    </row>
    <row r="56" spans="1:8" s="210" customFormat="1" ht="25.5" x14ac:dyDescent="0.35">
      <c r="A56" s="214"/>
      <c r="B56" s="216"/>
      <c r="C56" s="201"/>
      <c r="D56" s="201"/>
      <c r="E56" s="201"/>
      <c r="F56" s="201"/>
      <c r="G56" s="207"/>
      <c r="H56" s="208"/>
    </row>
    <row r="57" spans="1:8" s="210" customFormat="1" ht="25.5" x14ac:dyDescent="0.35">
      <c r="A57" s="206"/>
      <c r="B57" s="202"/>
      <c r="C57" s="201"/>
      <c r="D57" s="201"/>
      <c r="E57" s="201"/>
      <c r="F57" s="201"/>
      <c r="G57" s="215"/>
      <c r="H57" s="208"/>
    </row>
    <row r="58" spans="1:8" s="210" customFormat="1" ht="25.5" x14ac:dyDescent="0.35">
      <c r="A58" s="206"/>
      <c r="B58" s="216"/>
      <c r="C58" s="201"/>
      <c r="D58" s="201"/>
      <c r="E58" s="201"/>
      <c r="F58" s="201"/>
      <c r="G58" s="207"/>
      <c r="H58" s="208"/>
    </row>
    <row r="59" spans="1:8" s="210" customFormat="1" ht="25.5" x14ac:dyDescent="0.35">
      <c r="A59" s="206"/>
      <c r="B59" s="216"/>
      <c r="C59" s="201"/>
      <c r="D59" s="201"/>
      <c r="E59" s="201"/>
      <c r="F59" s="201"/>
      <c r="G59" s="207"/>
      <c r="H59" s="208"/>
    </row>
    <row r="60" spans="1:8" s="210" customFormat="1" ht="25.5" x14ac:dyDescent="0.35">
      <c r="A60" s="206"/>
      <c r="B60" s="216"/>
      <c r="C60" s="201"/>
      <c r="D60" s="201"/>
      <c r="E60" s="201"/>
      <c r="F60" s="201"/>
      <c r="G60" s="207"/>
      <c r="H60" s="208"/>
    </row>
    <row r="61" spans="1:8" s="210" customFormat="1" ht="25.5" x14ac:dyDescent="0.35">
      <c r="A61" s="206"/>
      <c r="B61" s="216"/>
      <c r="C61" s="201"/>
      <c r="D61" s="201"/>
      <c r="E61" s="201"/>
      <c r="F61" s="201"/>
      <c r="G61" s="207"/>
      <c r="H61" s="208"/>
    </row>
    <row r="62" spans="1:8" s="210" customFormat="1" ht="25.5" x14ac:dyDescent="0.35">
      <c r="A62" s="206"/>
      <c r="B62" s="203"/>
      <c r="C62" s="201"/>
      <c r="D62" s="201"/>
      <c r="E62" s="201"/>
      <c r="F62" s="201"/>
      <c r="G62" s="207"/>
      <c r="H62" s="208"/>
    </row>
    <row r="63" spans="1:8" s="210" customFormat="1" ht="25.5" x14ac:dyDescent="0.35">
      <c r="A63" s="206"/>
      <c r="B63" s="203"/>
      <c r="C63" s="201"/>
      <c r="D63" s="201"/>
      <c r="E63" s="201"/>
      <c r="F63" s="201"/>
      <c r="G63" s="207"/>
      <c r="H63" s="209"/>
    </row>
    <row r="64" spans="1:8" s="210" customFormat="1" ht="25.5" x14ac:dyDescent="0.35">
      <c r="A64" s="217"/>
      <c r="B64" s="203"/>
      <c r="C64" s="201"/>
      <c r="D64" s="201"/>
      <c r="E64" s="201"/>
      <c r="F64" s="201"/>
      <c r="G64" s="207"/>
      <c r="H64" s="209"/>
    </row>
    <row r="65" spans="1:8" s="210" customFormat="1" ht="25.5" x14ac:dyDescent="0.35">
      <c r="A65" s="217"/>
      <c r="B65" s="203"/>
      <c r="C65" s="199"/>
      <c r="D65" s="199"/>
      <c r="E65" s="199"/>
      <c r="F65" s="199"/>
      <c r="G65" s="218"/>
      <c r="H65" s="209"/>
    </row>
    <row r="66" spans="1:8" s="210" customFormat="1" ht="25.5" x14ac:dyDescent="0.35">
      <c r="A66" s="217"/>
      <c r="B66" s="203"/>
      <c r="C66" s="199"/>
      <c r="D66" s="199"/>
      <c r="E66" s="199"/>
      <c r="F66" s="199"/>
      <c r="G66" s="218"/>
      <c r="H66" s="209"/>
    </row>
    <row r="67" spans="1:8" s="210" customFormat="1" ht="25.5" x14ac:dyDescent="0.35">
      <c r="A67" s="217"/>
      <c r="B67" s="203"/>
      <c r="C67" s="199"/>
      <c r="D67" s="199"/>
      <c r="E67" s="199"/>
      <c r="F67" s="199"/>
      <c r="G67" s="218"/>
      <c r="H67" s="209"/>
    </row>
    <row r="68" spans="1:8" s="210" customFormat="1" ht="25.5" x14ac:dyDescent="0.35">
      <c r="A68" s="217"/>
      <c r="B68" s="203"/>
      <c r="C68" s="199"/>
      <c r="D68" s="199"/>
      <c r="E68" s="199"/>
      <c r="F68" s="199"/>
      <c r="G68" s="218"/>
      <c r="H68" s="209"/>
    </row>
    <row r="69" spans="1:8" s="210" customFormat="1" ht="25.5" x14ac:dyDescent="0.35">
      <c r="A69" s="217"/>
      <c r="B69" s="203"/>
      <c r="C69" s="199"/>
      <c r="D69" s="199"/>
      <c r="E69" s="199"/>
      <c r="F69" s="199"/>
      <c r="G69" s="218"/>
      <c r="H69" s="209"/>
    </row>
    <row r="70" spans="1:8" s="210" customFormat="1" ht="25.5" x14ac:dyDescent="0.35">
      <c r="A70" s="217"/>
      <c r="B70" s="203"/>
      <c r="C70" s="199"/>
      <c r="D70" s="199"/>
      <c r="E70" s="199"/>
      <c r="F70" s="199"/>
      <c r="G70" s="218"/>
      <c r="H70" s="209"/>
    </row>
    <row r="71" spans="1:8" s="210" customFormat="1" ht="25.5" x14ac:dyDescent="0.35">
      <c r="A71" s="217"/>
      <c r="B71" s="203"/>
      <c r="C71" s="199"/>
      <c r="D71" s="199"/>
      <c r="E71" s="199"/>
      <c r="F71" s="199"/>
      <c r="G71" s="218"/>
      <c r="H71" s="209"/>
    </row>
    <row r="72" spans="1:8" s="210" customFormat="1" ht="25.5" x14ac:dyDescent="0.35">
      <c r="A72" s="217"/>
      <c r="B72" s="203"/>
      <c r="C72" s="199"/>
      <c r="D72" s="199"/>
      <c r="E72" s="199"/>
      <c r="F72" s="199"/>
      <c r="G72" s="218"/>
      <c r="H72" s="209"/>
    </row>
    <row r="73" spans="1:8" s="210" customFormat="1" ht="25.5" x14ac:dyDescent="0.35">
      <c r="A73" s="217"/>
      <c r="B73" s="203"/>
      <c r="C73" s="199"/>
      <c r="D73" s="199"/>
      <c r="E73" s="199"/>
      <c r="F73" s="199"/>
      <c r="G73" s="218"/>
      <c r="H73" s="209"/>
    </row>
    <row r="74" spans="1:8" s="210" customFormat="1" ht="25.5" x14ac:dyDescent="0.35">
      <c r="A74" s="217"/>
      <c r="B74" s="203"/>
      <c r="C74" s="199"/>
      <c r="D74" s="199"/>
      <c r="E74" s="199"/>
      <c r="F74" s="199"/>
      <c r="G74" s="218"/>
      <c r="H74" s="209"/>
    </row>
    <row r="75" spans="1:8" s="210" customFormat="1" ht="25.5" x14ac:dyDescent="0.35">
      <c r="A75" s="217"/>
      <c r="B75" s="203"/>
      <c r="C75" s="199"/>
      <c r="D75" s="199"/>
      <c r="E75" s="199"/>
      <c r="F75" s="199"/>
      <c r="G75" s="218"/>
      <c r="H75" s="209"/>
    </row>
    <row r="76" spans="1:8" s="210" customFormat="1" ht="25.5" x14ac:dyDescent="0.35">
      <c r="A76" s="217"/>
      <c r="B76" s="203"/>
      <c r="C76" s="199"/>
      <c r="D76" s="199"/>
      <c r="E76" s="199"/>
      <c r="F76" s="199"/>
      <c r="G76" s="218"/>
      <c r="H76" s="209"/>
    </row>
    <row r="77" spans="1:8" s="210" customFormat="1" ht="25.5" x14ac:dyDescent="0.35">
      <c r="A77" s="217"/>
      <c r="B77" s="203"/>
      <c r="C77" s="199"/>
      <c r="D77" s="199"/>
      <c r="E77" s="199"/>
      <c r="F77" s="199"/>
      <c r="G77" s="218"/>
      <c r="H77" s="209"/>
    </row>
    <row r="78" spans="1:8" s="210" customFormat="1" ht="25.5" x14ac:dyDescent="0.35">
      <c r="A78" s="217"/>
      <c r="B78" s="203"/>
      <c r="C78" s="199"/>
      <c r="D78" s="199"/>
      <c r="E78" s="199"/>
      <c r="F78" s="199"/>
      <c r="G78" s="218"/>
      <c r="H78" s="209"/>
    </row>
    <row r="79" spans="1:8" s="210" customFormat="1" ht="25.5" x14ac:dyDescent="0.35">
      <c r="A79" s="217"/>
      <c r="B79" s="203"/>
      <c r="C79" s="199"/>
      <c r="D79" s="199"/>
      <c r="E79" s="199"/>
      <c r="F79" s="199"/>
      <c r="G79" s="218"/>
      <c r="H79" s="209"/>
    </row>
    <row r="80" spans="1:8" s="210" customFormat="1" ht="25.5" x14ac:dyDescent="0.35">
      <c r="A80" s="217"/>
      <c r="B80" s="203"/>
      <c r="C80" s="199"/>
      <c r="D80" s="199"/>
      <c r="E80" s="199"/>
      <c r="F80" s="199"/>
      <c r="G80" s="218"/>
      <c r="H80" s="209"/>
    </row>
    <row r="81" spans="1:8" s="210" customFormat="1" ht="25.5" x14ac:dyDescent="0.35">
      <c r="A81" s="217"/>
      <c r="B81" s="203"/>
      <c r="C81" s="199"/>
      <c r="D81" s="199"/>
      <c r="E81" s="199"/>
      <c r="F81" s="199"/>
      <c r="G81" s="218"/>
      <c r="H81" s="209"/>
    </row>
    <row r="82" spans="1:8" s="210" customFormat="1" ht="25.5" x14ac:dyDescent="0.35">
      <c r="A82" s="217"/>
      <c r="B82" s="203"/>
      <c r="C82" s="199"/>
      <c r="D82" s="199"/>
      <c r="E82" s="199"/>
      <c r="F82" s="199"/>
      <c r="G82" s="218"/>
      <c r="H82" s="209"/>
    </row>
    <row r="83" spans="1:8" s="210" customFormat="1" ht="25.5" x14ac:dyDescent="0.35">
      <c r="A83" s="217"/>
      <c r="B83" s="203"/>
      <c r="C83" s="199"/>
      <c r="D83" s="199"/>
      <c r="E83" s="199"/>
      <c r="F83" s="199"/>
      <c r="G83" s="218"/>
      <c r="H83" s="209"/>
    </row>
    <row r="84" spans="1:8" s="210" customFormat="1" ht="25.5" x14ac:dyDescent="0.35">
      <c r="A84" s="217"/>
      <c r="B84" s="203"/>
      <c r="C84" s="199"/>
      <c r="D84" s="199"/>
      <c r="E84" s="199"/>
      <c r="F84" s="199"/>
      <c r="G84" s="218"/>
      <c r="H84" s="209"/>
    </row>
    <row r="85" spans="1:8" s="210" customFormat="1" ht="25.5" x14ac:dyDescent="0.35">
      <c r="A85" s="217"/>
      <c r="B85" s="203"/>
      <c r="C85" s="199"/>
      <c r="D85" s="199"/>
      <c r="E85" s="199"/>
      <c r="F85" s="199"/>
      <c r="G85" s="218"/>
      <c r="H85" s="209"/>
    </row>
    <row r="86" spans="1:8" s="210" customFormat="1" ht="25.5" x14ac:dyDescent="0.35">
      <c r="A86" s="217"/>
      <c r="B86" s="203"/>
      <c r="C86" s="199"/>
      <c r="D86" s="199"/>
      <c r="E86" s="199"/>
      <c r="F86" s="199"/>
      <c r="G86" s="218"/>
      <c r="H86" s="209"/>
    </row>
    <row r="87" spans="1:8" s="210" customFormat="1" ht="25.5" x14ac:dyDescent="0.35">
      <c r="A87" s="217"/>
      <c r="B87" s="203"/>
      <c r="C87" s="199"/>
      <c r="D87" s="199"/>
      <c r="E87" s="199"/>
      <c r="F87" s="199"/>
      <c r="G87" s="218"/>
      <c r="H87" s="209"/>
    </row>
    <row r="88" spans="1:8" s="210" customFormat="1" ht="25.5" x14ac:dyDescent="0.35">
      <c r="A88" s="217"/>
      <c r="B88" s="203"/>
      <c r="C88" s="199"/>
      <c r="D88" s="199"/>
      <c r="E88" s="199"/>
      <c r="F88" s="199"/>
      <c r="G88" s="218"/>
      <c r="H88" s="209"/>
    </row>
    <row r="89" spans="1:8" s="210" customFormat="1" ht="25.5" x14ac:dyDescent="0.35">
      <c r="A89" s="217"/>
      <c r="B89" s="203"/>
      <c r="C89" s="199"/>
      <c r="D89" s="199"/>
      <c r="E89" s="199"/>
      <c r="F89" s="199"/>
      <c r="G89" s="218"/>
      <c r="H89" s="209"/>
    </row>
    <row r="90" spans="1:8" s="210" customFormat="1" ht="25.5" x14ac:dyDescent="0.35">
      <c r="A90" s="217"/>
      <c r="B90" s="203"/>
      <c r="C90" s="199"/>
      <c r="D90" s="199"/>
      <c r="E90" s="199"/>
      <c r="F90" s="199"/>
      <c r="G90" s="218"/>
      <c r="H90" s="209"/>
    </row>
    <row r="91" spans="1:8" s="210" customFormat="1" ht="25.5" x14ac:dyDescent="0.35">
      <c r="A91" s="217"/>
      <c r="B91" s="203"/>
      <c r="C91" s="199"/>
      <c r="D91" s="199"/>
      <c r="E91" s="199"/>
      <c r="F91" s="199"/>
      <c r="G91" s="218"/>
      <c r="H91" s="209"/>
    </row>
    <row r="92" spans="1:8" s="210" customFormat="1" ht="25.5" x14ac:dyDescent="0.35">
      <c r="A92" s="217"/>
      <c r="B92" s="203"/>
      <c r="C92" s="199"/>
      <c r="D92" s="199"/>
      <c r="E92" s="199"/>
      <c r="F92" s="199"/>
      <c r="G92" s="218"/>
      <c r="H92" s="209"/>
    </row>
    <row r="93" spans="1:8" s="210" customFormat="1" ht="25.5" x14ac:dyDescent="0.35">
      <c r="A93" s="217"/>
      <c r="B93" s="203"/>
      <c r="C93" s="199"/>
      <c r="D93" s="199"/>
      <c r="E93" s="199"/>
      <c r="F93" s="199"/>
      <c r="G93" s="218"/>
      <c r="H93" s="209"/>
    </row>
    <row r="94" spans="1:8" s="210" customFormat="1" ht="25.5" x14ac:dyDescent="0.35">
      <c r="A94" s="217"/>
      <c r="B94" s="203"/>
      <c r="C94" s="199"/>
      <c r="D94" s="199"/>
      <c r="E94" s="199"/>
      <c r="F94" s="199"/>
      <c r="G94" s="218"/>
      <c r="H94" s="209"/>
    </row>
    <row r="95" spans="1:8" s="210" customFormat="1" ht="25.5" x14ac:dyDescent="0.35">
      <c r="A95" s="217"/>
      <c r="B95" s="203"/>
      <c r="C95" s="199"/>
      <c r="D95" s="199"/>
      <c r="E95" s="199"/>
      <c r="F95" s="199"/>
      <c r="G95" s="218"/>
      <c r="H95" s="209"/>
    </row>
    <row r="96" spans="1:8" s="210" customFormat="1" ht="25.5" x14ac:dyDescent="0.35">
      <c r="A96" s="217"/>
      <c r="B96" s="203"/>
      <c r="C96" s="199"/>
      <c r="D96" s="199"/>
      <c r="E96" s="199"/>
      <c r="F96" s="199"/>
      <c r="G96" s="218"/>
      <c r="H96" s="209"/>
    </row>
    <row r="97" spans="1:11" s="210" customFormat="1" ht="25.5" x14ac:dyDescent="0.35">
      <c r="A97" s="217"/>
      <c r="B97" s="203"/>
      <c r="C97" s="199"/>
      <c r="D97" s="199"/>
      <c r="E97" s="199"/>
      <c r="F97" s="199"/>
      <c r="G97" s="218"/>
      <c r="H97" s="209"/>
    </row>
    <row r="98" spans="1:11" s="210" customFormat="1" ht="25.5" x14ac:dyDescent="0.35">
      <c r="A98" s="217"/>
      <c r="B98" s="203"/>
      <c r="C98" s="199"/>
      <c r="D98" s="199"/>
      <c r="E98" s="199"/>
      <c r="F98" s="199"/>
      <c r="G98" s="218"/>
      <c r="H98" s="209"/>
    </row>
    <row r="99" spans="1:11" s="210" customFormat="1" ht="25.5" x14ac:dyDescent="0.35">
      <c r="A99" s="217"/>
      <c r="B99" s="203"/>
      <c r="C99" s="199"/>
      <c r="D99" s="199"/>
      <c r="E99" s="199"/>
      <c r="F99" s="199"/>
      <c r="G99" s="218"/>
      <c r="H99" s="209"/>
    </row>
    <row r="100" spans="1:11" s="210" customFormat="1" ht="25.5" x14ac:dyDescent="0.35">
      <c r="A100" s="217"/>
      <c r="B100" s="203"/>
      <c r="C100" s="199"/>
      <c r="D100" s="199"/>
      <c r="E100" s="199"/>
      <c r="F100" s="199"/>
      <c r="G100" s="218"/>
      <c r="H100" s="209"/>
    </row>
    <row r="101" spans="1:11" s="210" customFormat="1" ht="25.5" x14ac:dyDescent="0.35">
      <c r="A101" s="217"/>
      <c r="B101" s="203"/>
      <c r="C101" s="199"/>
      <c r="D101" s="199"/>
      <c r="E101" s="199"/>
      <c r="F101" s="199"/>
      <c r="G101" s="218"/>
      <c r="H101" s="209"/>
    </row>
    <row r="102" spans="1:11" s="210" customFormat="1" ht="25.5" x14ac:dyDescent="0.35">
      <c r="A102" s="217"/>
      <c r="B102" s="203"/>
      <c r="C102" s="199"/>
      <c r="D102" s="199"/>
      <c r="E102" s="199"/>
      <c r="F102" s="199"/>
      <c r="G102" s="218"/>
      <c r="H102" s="209"/>
    </row>
    <row r="103" spans="1:11" s="210" customFormat="1" ht="25.5" x14ac:dyDescent="0.35">
      <c r="A103" s="217"/>
      <c r="B103" s="26"/>
      <c r="C103" s="9"/>
      <c r="D103" s="9"/>
      <c r="E103" s="9"/>
      <c r="F103" s="9"/>
      <c r="G103" s="73"/>
      <c r="H103" s="12"/>
    </row>
    <row r="104" spans="1:11" ht="42.75" customHeight="1" x14ac:dyDescent="0.35">
      <c r="A104" s="25"/>
      <c r="B104" s="26"/>
      <c r="C104" s="9"/>
      <c r="D104" s="9"/>
      <c r="E104" s="9"/>
      <c r="F104" s="9"/>
      <c r="G104" s="73"/>
      <c r="H104" s="12"/>
      <c r="I104" s="210"/>
      <c r="J104" s="210"/>
      <c r="K104" s="210"/>
    </row>
    <row r="105" spans="1:11" ht="42.75" customHeight="1" x14ac:dyDescent="0.25">
      <c r="A105" s="25"/>
      <c r="B105" s="26"/>
      <c r="C105" s="9"/>
      <c r="D105" s="9"/>
      <c r="E105" s="9"/>
      <c r="F105" s="9"/>
      <c r="G105" s="73"/>
      <c r="H105" s="12"/>
    </row>
    <row r="106" spans="1:11" ht="42.75" customHeight="1" x14ac:dyDescent="0.25">
      <c r="A106" s="25"/>
      <c r="B106" s="26"/>
      <c r="C106" s="9"/>
      <c r="D106" s="9"/>
      <c r="E106" s="9"/>
      <c r="F106" s="9"/>
      <c r="G106" s="73"/>
      <c r="H106" s="12"/>
    </row>
    <row r="107" spans="1:11" ht="42.75" customHeight="1" x14ac:dyDescent="0.25">
      <c r="A107" s="25"/>
      <c r="B107" s="26"/>
      <c r="C107" s="9"/>
      <c r="D107" s="9"/>
      <c r="E107" s="9"/>
      <c r="F107" s="9"/>
      <c r="G107" s="73"/>
      <c r="H107" s="12"/>
    </row>
    <row r="108" spans="1:11" ht="42.75" customHeight="1" x14ac:dyDescent="0.25">
      <c r="A108" s="25"/>
      <c r="B108" s="26"/>
      <c r="C108" s="9"/>
      <c r="D108" s="9"/>
      <c r="E108" s="9"/>
      <c r="F108" s="9"/>
      <c r="G108" s="73"/>
      <c r="H108" s="12"/>
    </row>
    <row r="109" spans="1:11" ht="42.75" customHeight="1" x14ac:dyDescent="0.25">
      <c r="A109" s="25"/>
      <c r="B109" s="26"/>
      <c r="C109" s="9"/>
      <c r="D109" s="9"/>
      <c r="E109" s="9"/>
      <c r="F109" s="9"/>
      <c r="G109" s="73"/>
      <c r="H109" s="12"/>
    </row>
    <row r="110" spans="1:11" ht="42.75" customHeight="1" x14ac:dyDescent="0.25">
      <c r="A110" s="25"/>
      <c r="B110" s="26"/>
      <c r="C110" s="9"/>
      <c r="D110" s="9"/>
      <c r="E110" s="9"/>
      <c r="F110" s="9"/>
      <c r="G110" s="73"/>
      <c r="H110" s="12"/>
    </row>
    <row r="111" spans="1:11" ht="42.75" customHeight="1" x14ac:dyDescent="0.25">
      <c r="A111" s="25"/>
      <c r="B111" s="26"/>
      <c r="C111" s="9"/>
      <c r="D111" s="9"/>
      <c r="E111" s="9"/>
      <c r="F111" s="9"/>
      <c r="G111" s="73"/>
      <c r="H111" s="12"/>
    </row>
    <row r="112" spans="1:11" ht="42.75" customHeight="1" x14ac:dyDescent="0.25">
      <c r="A112" s="25"/>
      <c r="B112" s="26"/>
      <c r="C112" s="9"/>
      <c r="D112" s="9"/>
      <c r="E112" s="9"/>
      <c r="F112" s="9"/>
      <c r="G112" s="73"/>
      <c r="H112" s="12"/>
    </row>
    <row r="113" spans="1:8" ht="42.75" customHeight="1" x14ac:dyDescent="0.25">
      <c r="A113" s="25"/>
      <c r="B113" s="26"/>
      <c r="C113" s="9"/>
      <c r="D113" s="9"/>
      <c r="E113" s="9"/>
      <c r="F113" s="9"/>
      <c r="G113" s="73"/>
      <c r="H113" s="12"/>
    </row>
    <row r="114" spans="1:8" ht="42.75" customHeight="1" x14ac:dyDescent="0.25">
      <c r="A114" s="25"/>
      <c r="B114" s="26"/>
      <c r="C114" s="9"/>
      <c r="D114" s="9"/>
      <c r="E114" s="9"/>
      <c r="F114" s="9"/>
      <c r="G114" s="73"/>
      <c r="H114" s="12"/>
    </row>
    <row r="115" spans="1:8" ht="42.75" customHeight="1" x14ac:dyDescent="0.25">
      <c r="A115" s="25"/>
      <c r="B115" s="26"/>
      <c r="C115" s="9"/>
      <c r="D115" s="9"/>
      <c r="E115" s="9"/>
      <c r="F115" s="9"/>
      <c r="G115" s="73"/>
      <c r="H115" s="12"/>
    </row>
    <row r="116" spans="1:8" ht="42.75" customHeight="1" x14ac:dyDescent="0.25">
      <c r="A116" s="25"/>
      <c r="B116" s="26"/>
      <c r="C116" s="9"/>
      <c r="D116" s="9"/>
      <c r="E116" s="9"/>
      <c r="F116" s="9"/>
      <c r="G116" s="73"/>
      <c r="H116" s="12"/>
    </row>
    <row r="117" spans="1:8" ht="42.75" customHeight="1" x14ac:dyDescent="0.25">
      <c r="A117" s="25"/>
      <c r="B117" s="26"/>
      <c r="C117" s="9"/>
      <c r="D117" s="9"/>
      <c r="E117" s="9"/>
      <c r="F117" s="9"/>
      <c r="G117" s="73"/>
      <c r="H117" s="12"/>
    </row>
    <row r="118" spans="1:8" ht="42.75" customHeight="1" x14ac:dyDescent="0.25">
      <c r="A118" s="25"/>
      <c r="B118" s="26"/>
      <c r="C118" s="9"/>
      <c r="D118" s="9"/>
      <c r="E118" s="9"/>
      <c r="F118" s="9"/>
      <c r="G118" s="73"/>
      <c r="H118" s="12"/>
    </row>
    <row r="119" spans="1:8" ht="30" customHeight="1" x14ac:dyDescent="0.25">
      <c r="A119" s="25"/>
      <c r="B119" s="26"/>
      <c r="C119" s="9"/>
      <c r="D119" s="9"/>
      <c r="E119" s="9"/>
      <c r="F119" s="9"/>
      <c r="G119" s="73"/>
      <c r="H119" s="12"/>
    </row>
    <row r="120" spans="1:8" ht="30" customHeight="1" x14ac:dyDescent="0.25">
      <c r="A120" s="25"/>
      <c r="B120" s="26"/>
      <c r="C120" s="9"/>
      <c r="D120" s="9"/>
      <c r="E120" s="9"/>
      <c r="F120" s="9"/>
      <c r="G120" s="73"/>
      <c r="H120" s="12"/>
    </row>
    <row r="121" spans="1:8" ht="30" customHeight="1" x14ac:dyDescent="0.25">
      <c r="A121" s="25"/>
      <c r="B121" s="26"/>
      <c r="C121" s="9"/>
      <c r="D121" s="9"/>
      <c r="E121" s="9"/>
      <c r="F121" s="9"/>
      <c r="G121" s="73"/>
      <c r="H121" s="12"/>
    </row>
    <row r="122" spans="1:8" ht="30" customHeight="1" x14ac:dyDescent="0.25">
      <c r="A122" s="25"/>
      <c r="B122" s="26"/>
      <c r="C122" s="9"/>
      <c r="D122" s="9"/>
      <c r="E122" s="9"/>
      <c r="F122" s="9"/>
      <c r="G122" s="73"/>
      <c r="H122" s="12"/>
    </row>
    <row r="123" spans="1:8" ht="30" customHeight="1" x14ac:dyDescent="0.25">
      <c r="A123" s="25"/>
      <c r="B123" s="26"/>
      <c r="C123" s="9"/>
      <c r="D123" s="9"/>
      <c r="E123" s="9"/>
      <c r="F123" s="9"/>
      <c r="G123" s="73"/>
      <c r="H123" s="12"/>
    </row>
    <row r="124" spans="1:8" ht="30" customHeight="1" x14ac:dyDescent="0.25">
      <c r="A124" s="25"/>
      <c r="B124" s="26"/>
      <c r="C124" s="9"/>
      <c r="D124" s="9"/>
      <c r="E124" s="9"/>
      <c r="F124" s="9"/>
      <c r="G124" s="73"/>
      <c r="H124" s="12"/>
    </row>
    <row r="125" spans="1:8" ht="30" customHeight="1" x14ac:dyDescent="0.25">
      <c r="A125" s="25"/>
      <c r="B125" s="26"/>
      <c r="C125" s="9"/>
      <c r="D125" s="9"/>
      <c r="E125" s="9"/>
      <c r="F125" s="9"/>
      <c r="G125" s="73"/>
      <c r="H125" s="12"/>
    </row>
    <row r="126" spans="1:8" ht="30" customHeight="1" x14ac:dyDescent="0.25">
      <c r="A126" s="25"/>
      <c r="B126" s="26"/>
      <c r="C126" s="9"/>
      <c r="D126" s="9"/>
      <c r="E126" s="9"/>
      <c r="F126" s="9"/>
      <c r="G126" s="73"/>
      <c r="H126" s="12"/>
    </row>
    <row r="127" spans="1:8" ht="30" customHeight="1" x14ac:dyDescent="0.25">
      <c r="A127" s="25"/>
      <c r="B127" s="26"/>
      <c r="C127" s="9"/>
      <c r="D127" s="9"/>
      <c r="E127" s="9"/>
      <c r="F127" s="9"/>
      <c r="G127" s="73"/>
      <c r="H127" s="12"/>
    </row>
    <row r="128" spans="1:8" ht="30" customHeight="1" x14ac:dyDescent="0.25">
      <c r="A128" s="25"/>
      <c r="B128" s="26"/>
      <c r="C128" s="9"/>
      <c r="D128" s="9"/>
      <c r="E128" s="9"/>
      <c r="F128" s="9"/>
      <c r="G128" s="73"/>
      <c r="H128" s="12"/>
    </row>
    <row r="129" spans="1:8" ht="30" customHeight="1" x14ac:dyDescent="0.25">
      <c r="A129" s="25"/>
      <c r="B129" s="26"/>
      <c r="C129" s="9"/>
      <c r="D129" s="9"/>
      <c r="E129" s="9"/>
      <c r="F129" s="9"/>
      <c r="G129" s="73"/>
      <c r="H129" s="12"/>
    </row>
    <row r="130" spans="1:8" ht="30" customHeight="1" x14ac:dyDescent="0.25">
      <c r="A130" s="25"/>
      <c r="B130" s="26"/>
      <c r="C130" s="9"/>
      <c r="D130" s="9"/>
      <c r="E130" s="9"/>
      <c r="F130" s="9"/>
      <c r="G130" s="73"/>
      <c r="H130" s="12"/>
    </row>
    <row r="131" spans="1:8" ht="30" customHeight="1" x14ac:dyDescent="0.25">
      <c r="A131" s="25"/>
      <c r="B131" s="26"/>
      <c r="C131" s="9"/>
      <c r="D131" s="9"/>
      <c r="E131" s="9"/>
      <c r="F131" s="9"/>
      <c r="G131" s="73"/>
      <c r="H131" s="12"/>
    </row>
    <row r="132" spans="1:8" ht="30" customHeight="1" x14ac:dyDescent="0.25">
      <c r="A132" s="25"/>
      <c r="B132" s="26"/>
      <c r="C132" s="9"/>
      <c r="D132" s="9"/>
      <c r="E132" s="9"/>
      <c r="F132" s="9"/>
      <c r="G132" s="73"/>
      <c r="H132" s="12"/>
    </row>
    <row r="133" spans="1:8" ht="30" customHeight="1" x14ac:dyDescent="0.25">
      <c r="A133" s="25"/>
      <c r="B133" s="26"/>
      <c r="C133" s="9"/>
      <c r="D133" s="9"/>
      <c r="E133" s="9"/>
      <c r="F133" s="9"/>
      <c r="G133" s="73"/>
      <c r="H133" s="12"/>
    </row>
    <row r="134" spans="1:8" ht="30" customHeight="1" x14ac:dyDescent="0.25">
      <c r="A134" s="25"/>
      <c r="B134" s="26"/>
      <c r="C134" s="9"/>
      <c r="D134" s="9"/>
      <c r="E134" s="9"/>
      <c r="F134" s="9"/>
      <c r="G134" s="73"/>
      <c r="H134" s="12"/>
    </row>
    <row r="135" spans="1:8" ht="30" customHeight="1" x14ac:dyDescent="0.25">
      <c r="A135" s="25"/>
      <c r="B135" s="26"/>
      <c r="C135" s="9"/>
      <c r="D135" s="9"/>
      <c r="E135" s="9"/>
      <c r="F135" s="9"/>
      <c r="G135" s="73"/>
      <c r="H135" s="12"/>
    </row>
    <row r="136" spans="1:8" ht="30" customHeight="1" x14ac:dyDescent="0.25">
      <c r="A136" s="25"/>
      <c r="B136" s="26"/>
      <c r="C136" s="9"/>
      <c r="D136" s="9"/>
      <c r="E136" s="9"/>
      <c r="F136" s="9"/>
      <c r="G136" s="73"/>
      <c r="H136" s="12"/>
    </row>
    <row r="137" spans="1:8" ht="30" customHeight="1" x14ac:dyDescent="0.25">
      <c r="A137" s="25"/>
      <c r="B137" s="26"/>
      <c r="C137" s="9"/>
      <c r="D137" s="9"/>
      <c r="E137" s="9"/>
      <c r="F137" s="9"/>
      <c r="G137" s="73"/>
      <c r="H137" s="12"/>
    </row>
    <row r="138" spans="1:8" ht="30" customHeight="1" x14ac:dyDescent="0.25">
      <c r="A138" s="25"/>
      <c r="B138" s="26"/>
      <c r="C138" s="9"/>
      <c r="D138" s="9"/>
      <c r="E138" s="9"/>
      <c r="F138" s="9"/>
      <c r="G138" s="73"/>
      <c r="H138" s="12"/>
    </row>
    <row r="139" spans="1:8" ht="30" customHeight="1" x14ac:dyDescent="0.25">
      <c r="A139" s="25"/>
      <c r="B139" s="26"/>
      <c r="C139" s="9"/>
      <c r="D139" s="9"/>
      <c r="E139" s="9"/>
      <c r="F139" s="9"/>
      <c r="G139" s="73"/>
      <c r="H139" s="12"/>
    </row>
    <row r="140" spans="1:8" ht="30" customHeight="1" x14ac:dyDescent="0.25">
      <c r="A140" s="25"/>
      <c r="B140" s="26"/>
      <c r="C140" s="9"/>
      <c r="D140" s="9"/>
      <c r="E140" s="9"/>
      <c r="F140" s="9"/>
      <c r="G140" s="73"/>
      <c r="H140" s="12"/>
    </row>
    <row r="141" spans="1:8" ht="30" customHeight="1" x14ac:dyDescent="0.25">
      <c r="A141" s="25"/>
      <c r="B141" s="26"/>
      <c r="C141" s="9"/>
      <c r="D141" s="9"/>
      <c r="E141" s="9"/>
      <c r="F141" s="9"/>
      <c r="G141" s="73"/>
      <c r="H141" s="12"/>
    </row>
    <row r="142" spans="1:8" ht="30" customHeight="1" x14ac:dyDescent="0.25">
      <c r="A142" s="25"/>
      <c r="B142" s="26"/>
      <c r="C142" s="9"/>
      <c r="D142" s="9"/>
      <c r="E142" s="9"/>
      <c r="F142" s="9"/>
      <c r="G142" s="73"/>
      <c r="H142" s="12"/>
    </row>
    <row r="143" spans="1:8" ht="30" customHeight="1" x14ac:dyDescent="0.25">
      <c r="A143" s="25"/>
      <c r="B143" s="26"/>
      <c r="C143" s="9"/>
      <c r="D143" s="9"/>
      <c r="E143" s="9"/>
      <c r="F143" s="9"/>
      <c r="G143" s="73"/>
      <c r="H143" s="12"/>
    </row>
    <row r="144" spans="1:8" ht="30" customHeight="1" x14ac:dyDescent="0.25">
      <c r="A144" s="25"/>
      <c r="B144" s="26"/>
      <c r="C144" s="9"/>
      <c r="D144" s="9"/>
      <c r="E144" s="9"/>
      <c r="F144" s="9"/>
      <c r="G144" s="73"/>
      <c r="H144" s="12"/>
    </row>
    <row r="145" spans="1:8" ht="30" customHeight="1" x14ac:dyDescent="0.25">
      <c r="A145" s="25"/>
      <c r="B145" s="26"/>
      <c r="C145" s="9"/>
      <c r="D145" s="9"/>
      <c r="E145" s="9"/>
      <c r="F145" s="9"/>
      <c r="G145" s="73"/>
      <c r="H145" s="12"/>
    </row>
    <row r="146" spans="1:8" ht="30" customHeight="1" x14ac:dyDescent="0.25">
      <c r="A146" s="25"/>
      <c r="B146" s="26"/>
      <c r="C146" s="9"/>
      <c r="D146" s="9"/>
      <c r="E146" s="9"/>
      <c r="F146" s="9"/>
      <c r="G146" s="73"/>
      <c r="H146" s="12"/>
    </row>
    <row r="147" spans="1:8" ht="30" customHeight="1" x14ac:dyDescent="0.25">
      <c r="A147" s="25"/>
      <c r="B147" s="26"/>
      <c r="C147" s="9"/>
      <c r="D147" s="9"/>
      <c r="E147" s="9"/>
      <c r="F147" s="9"/>
      <c r="G147" s="73"/>
      <c r="H147" s="12"/>
    </row>
    <row r="148" spans="1:8" ht="30" customHeight="1" x14ac:dyDescent="0.25">
      <c r="A148" s="25"/>
      <c r="B148" s="26"/>
      <c r="C148" s="9"/>
      <c r="D148" s="9"/>
      <c r="E148" s="9"/>
      <c r="F148" s="9"/>
      <c r="G148" s="73"/>
      <c r="H148" s="12"/>
    </row>
    <row r="149" spans="1:8" ht="30" customHeight="1" x14ac:dyDescent="0.25">
      <c r="A149" s="25"/>
      <c r="B149" s="26"/>
      <c r="C149" s="9"/>
      <c r="D149" s="9"/>
      <c r="E149" s="9"/>
      <c r="F149" s="9"/>
      <c r="G149" s="73"/>
      <c r="H149" s="12"/>
    </row>
    <row r="150" spans="1:8" ht="30" customHeight="1" x14ac:dyDescent="0.25">
      <c r="A150" s="25"/>
      <c r="B150" s="26"/>
      <c r="C150" s="9"/>
      <c r="D150" s="9"/>
      <c r="E150" s="9"/>
      <c r="F150" s="9"/>
      <c r="G150" s="73"/>
      <c r="H150" s="12"/>
    </row>
    <row r="151" spans="1:8" ht="30" customHeight="1" x14ac:dyDescent="0.25">
      <c r="A151" s="25"/>
      <c r="B151" s="26"/>
      <c r="C151" s="9"/>
      <c r="D151" s="9"/>
      <c r="E151" s="9"/>
      <c r="F151" s="9"/>
      <c r="G151" s="73"/>
      <c r="H151" s="12"/>
    </row>
    <row r="152" spans="1:8" ht="30" customHeight="1" x14ac:dyDescent="0.25">
      <c r="A152" s="25"/>
      <c r="B152" s="26"/>
      <c r="C152" s="9"/>
      <c r="D152" s="9"/>
      <c r="E152" s="9"/>
      <c r="F152" s="9"/>
      <c r="G152" s="73"/>
      <c r="H152" s="12"/>
    </row>
    <row r="153" spans="1:8" ht="30" customHeight="1" x14ac:dyDescent="0.25">
      <c r="A153" s="25"/>
      <c r="B153" s="26"/>
      <c r="C153" s="9"/>
      <c r="D153" s="9"/>
      <c r="E153" s="9"/>
      <c r="F153" s="9"/>
      <c r="G153" s="73"/>
      <c r="H153" s="12"/>
    </row>
    <row r="154" spans="1:8" ht="30" customHeight="1" x14ac:dyDescent="0.25">
      <c r="A154" s="25"/>
      <c r="B154" s="26"/>
      <c r="C154" s="9"/>
      <c r="D154" s="9"/>
      <c r="E154" s="9"/>
      <c r="F154" s="9"/>
      <c r="G154" s="73"/>
      <c r="H154" s="12"/>
    </row>
    <row r="155" spans="1:8" ht="30" customHeight="1" x14ac:dyDescent="0.25">
      <c r="A155" s="25"/>
      <c r="B155" s="26"/>
      <c r="C155" s="9"/>
      <c r="D155" s="9"/>
      <c r="E155" s="9"/>
      <c r="F155" s="9"/>
      <c r="G155" s="73"/>
      <c r="H155" s="12"/>
    </row>
    <row r="156" spans="1:8" ht="30" customHeight="1" x14ac:dyDescent="0.25">
      <c r="A156" s="25"/>
      <c r="B156" s="26"/>
      <c r="C156" s="9"/>
      <c r="D156" s="9"/>
      <c r="E156" s="9"/>
      <c r="F156" s="9"/>
      <c r="G156" s="73"/>
      <c r="H156" s="12"/>
    </row>
    <row r="157" spans="1:8" ht="30" customHeight="1" x14ac:dyDescent="0.25">
      <c r="A157" s="25"/>
      <c r="B157" s="26"/>
      <c r="C157" s="9"/>
      <c r="D157" s="9"/>
      <c r="E157" s="9"/>
      <c r="F157" s="9"/>
      <c r="G157" s="73"/>
      <c r="H157" s="12"/>
    </row>
    <row r="158" spans="1:8" ht="30" customHeight="1" x14ac:dyDescent="0.25">
      <c r="A158" s="25"/>
      <c r="B158" s="26"/>
      <c r="C158" s="9"/>
      <c r="D158" s="9"/>
      <c r="E158" s="9"/>
      <c r="F158" s="9"/>
      <c r="G158" s="73"/>
      <c r="H158" s="12"/>
    </row>
    <row r="159" spans="1:8" ht="30" customHeight="1" x14ac:dyDescent="0.25">
      <c r="A159" s="25"/>
      <c r="B159" s="26"/>
      <c r="C159" s="9"/>
      <c r="D159" s="9"/>
      <c r="E159" s="9"/>
      <c r="F159" s="9"/>
      <c r="G159" s="73"/>
      <c r="H159" s="12"/>
    </row>
    <row r="160" spans="1:8" ht="30" customHeight="1" x14ac:dyDescent="0.25">
      <c r="A160" s="25"/>
      <c r="B160" s="26"/>
      <c r="C160" s="9"/>
      <c r="D160" s="9"/>
      <c r="E160" s="9"/>
      <c r="F160" s="9"/>
      <c r="G160" s="73"/>
      <c r="H160" s="12"/>
    </row>
    <row r="161" spans="1:8" ht="30" customHeight="1" x14ac:dyDescent="0.25">
      <c r="A161" s="25"/>
      <c r="B161" s="26"/>
      <c r="C161" s="9"/>
      <c r="D161" s="9"/>
      <c r="E161" s="9"/>
      <c r="F161" s="9"/>
      <c r="G161" s="73"/>
      <c r="H161" s="12"/>
    </row>
    <row r="162" spans="1:8" ht="30" customHeight="1" x14ac:dyDescent="0.25">
      <c r="A162" s="25"/>
      <c r="B162" s="26"/>
      <c r="C162" s="9"/>
      <c r="D162" s="9"/>
      <c r="E162" s="9"/>
      <c r="F162" s="9"/>
      <c r="G162" s="73"/>
      <c r="H162" s="12"/>
    </row>
    <row r="163" spans="1:8" ht="30" customHeight="1" x14ac:dyDescent="0.25">
      <c r="A163" s="25"/>
      <c r="B163" s="26"/>
      <c r="C163" s="9"/>
      <c r="D163" s="9"/>
      <c r="E163" s="9"/>
      <c r="F163" s="9"/>
      <c r="G163" s="73"/>
      <c r="H163" s="12"/>
    </row>
    <row r="164" spans="1:8" ht="30" customHeight="1" x14ac:dyDescent="0.25">
      <c r="A164" s="25"/>
      <c r="B164" s="26"/>
      <c r="C164" s="9"/>
      <c r="D164" s="9"/>
      <c r="E164" s="9"/>
      <c r="F164" s="9"/>
      <c r="G164" s="73"/>
      <c r="H164" s="12"/>
    </row>
    <row r="165" spans="1:8" ht="30" customHeight="1" x14ac:dyDescent="0.25">
      <c r="A165" s="25"/>
      <c r="B165" s="26"/>
      <c r="C165" s="9"/>
      <c r="D165" s="9"/>
      <c r="E165" s="9"/>
      <c r="F165" s="9"/>
      <c r="G165" s="73"/>
      <c r="H165" s="12"/>
    </row>
    <row r="166" spans="1:8" ht="30" customHeight="1" x14ac:dyDescent="0.25">
      <c r="A166" s="25"/>
      <c r="B166" s="26"/>
      <c r="C166" s="9"/>
      <c r="D166" s="9"/>
      <c r="E166" s="9"/>
      <c r="F166" s="9"/>
      <c r="G166" s="73"/>
      <c r="H166" s="12"/>
    </row>
    <row r="167" spans="1:8" ht="30" customHeight="1" x14ac:dyDescent="0.25">
      <c r="A167" s="25"/>
      <c r="B167" s="26"/>
      <c r="C167" s="9"/>
      <c r="D167" s="9"/>
      <c r="E167" s="9"/>
      <c r="F167" s="9"/>
      <c r="G167" s="73"/>
      <c r="H167" s="12"/>
    </row>
    <row r="168" spans="1:8" ht="30" customHeight="1" x14ac:dyDescent="0.25">
      <c r="A168" s="25"/>
      <c r="B168" s="26"/>
      <c r="C168" s="9"/>
      <c r="D168" s="9"/>
      <c r="E168" s="9"/>
      <c r="F168" s="9"/>
      <c r="G168" s="73"/>
      <c r="H168" s="12"/>
    </row>
    <row r="169" spans="1:8" ht="30" customHeight="1" x14ac:dyDescent="0.25">
      <c r="A169" s="25"/>
      <c r="B169" s="26"/>
      <c r="C169" s="9"/>
      <c r="D169" s="9"/>
      <c r="E169" s="9"/>
      <c r="F169" s="9"/>
      <c r="G169" s="73"/>
      <c r="H169" s="12"/>
    </row>
    <row r="170" spans="1:8" ht="30" customHeight="1" x14ac:dyDescent="0.25">
      <c r="A170" s="25"/>
      <c r="B170" s="26"/>
      <c r="C170" s="9"/>
      <c r="D170" s="9"/>
      <c r="E170" s="9"/>
      <c r="F170" s="9"/>
      <c r="G170" s="73"/>
      <c r="H170" s="12"/>
    </row>
    <row r="171" spans="1:8" ht="30" customHeight="1" x14ac:dyDescent="0.25">
      <c r="A171" s="25"/>
      <c r="B171" s="26"/>
      <c r="C171" s="9"/>
      <c r="D171" s="9"/>
      <c r="E171" s="9"/>
      <c r="F171" s="9"/>
      <c r="G171" s="73"/>
      <c r="H171" s="12"/>
    </row>
    <row r="172" spans="1:8" ht="30" customHeight="1" x14ac:dyDescent="0.25">
      <c r="A172" s="25"/>
      <c r="B172" s="26"/>
      <c r="C172" s="9"/>
      <c r="D172" s="9"/>
      <c r="E172" s="9"/>
      <c r="F172" s="9"/>
      <c r="G172" s="73"/>
      <c r="H172" s="12"/>
    </row>
    <row r="173" spans="1:8" ht="30" customHeight="1" x14ac:dyDescent="0.25">
      <c r="A173" s="25"/>
      <c r="B173" s="26"/>
      <c r="C173" s="9"/>
      <c r="D173" s="9"/>
      <c r="E173" s="9"/>
      <c r="F173" s="9"/>
      <c r="G173" s="73"/>
      <c r="H173" s="12"/>
    </row>
    <row r="174" spans="1:8" ht="30" customHeight="1" x14ac:dyDescent="0.25">
      <c r="A174" s="25"/>
      <c r="B174" s="26"/>
      <c r="C174" s="9"/>
      <c r="D174" s="9"/>
      <c r="E174" s="9"/>
      <c r="F174" s="9"/>
      <c r="G174" s="73"/>
      <c r="H174" s="12"/>
    </row>
    <row r="175" spans="1:8" ht="30" customHeight="1" x14ac:dyDescent="0.25">
      <c r="A175" s="25"/>
      <c r="B175" s="26"/>
      <c r="C175" s="9"/>
      <c r="D175" s="9"/>
      <c r="E175" s="9"/>
      <c r="F175" s="9"/>
      <c r="G175" s="73"/>
      <c r="H175" s="12"/>
    </row>
    <row r="176" spans="1:8" ht="30" customHeight="1" x14ac:dyDescent="0.25">
      <c r="A176" s="25"/>
      <c r="B176" s="26"/>
      <c r="C176" s="9"/>
      <c r="D176" s="9"/>
      <c r="E176" s="9"/>
      <c r="F176" s="9"/>
      <c r="G176" s="73"/>
      <c r="H176" s="12"/>
    </row>
    <row r="177" spans="1:8" ht="30" customHeight="1" x14ac:dyDescent="0.25">
      <c r="A177" s="25"/>
      <c r="B177" s="26"/>
      <c r="C177" s="9"/>
      <c r="D177" s="9"/>
      <c r="E177" s="9"/>
      <c r="F177" s="9"/>
      <c r="G177" s="73"/>
      <c r="H177" s="12"/>
    </row>
    <row r="178" spans="1:8" ht="30" customHeight="1" x14ac:dyDescent="0.25">
      <c r="A178" s="25"/>
      <c r="B178" s="26"/>
      <c r="C178" s="9"/>
      <c r="D178" s="9"/>
      <c r="E178" s="9"/>
      <c r="F178" s="9"/>
      <c r="G178" s="73"/>
      <c r="H178" s="12"/>
    </row>
    <row r="179" spans="1:8" ht="30" customHeight="1" x14ac:dyDescent="0.25">
      <c r="A179" s="25"/>
      <c r="B179" s="26"/>
      <c r="C179" s="9"/>
      <c r="D179" s="9"/>
      <c r="E179" s="9"/>
      <c r="F179" s="9"/>
      <c r="G179" s="73"/>
      <c r="H179" s="12"/>
    </row>
    <row r="180" spans="1:8" ht="30" customHeight="1" x14ac:dyDescent="0.25">
      <c r="A180" s="25"/>
      <c r="B180" s="26"/>
      <c r="C180" s="9"/>
      <c r="D180" s="9"/>
      <c r="E180" s="9"/>
      <c r="F180" s="9"/>
      <c r="G180" s="73"/>
      <c r="H180" s="12"/>
    </row>
    <row r="181" spans="1:8" ht="30" customHeight="1" x14ac:dyDescent="0.25">
      <c r="A181" s="25"/>
      <c r="B181" s="26"/>
      <c r="C181" s="9"/>
      <c r="D181" s="9"/>
      <c r="E181" s="9"/>
      <c r="F181" s="9"/>
      <c r="G181" s="73"/>
      <c r="H181" s="12"/>
    </row>
    <row r="182" spans="1:8" ht="30" customHeight="1" x14ac:dyDescent="0.25">
      <c r="A182" s="25"/>
      <c r="B182" s="26"/>
      <c r="C182" s="9"/>
      <c r="D182" s="9"/>
      <c r="E182" s="9"/>
      <c r="F182" s="9"/>
      <c r="G182" s="73"/>
      <c r="H182" s="12"/>
    </row>
    <row r="183" spans="1:8" ht="30" customHeight="1" x14ac:dyDescent="0.25">
      <c r="A183" s="25"/>
      <c r="B183" s="26"/>
      <c r="C183" s="9"/>
      <c r="D183" s="9"/>
      <c r="E183" s="9"/>
      <c r="F183" s="9"/>
      <c r="G183" s="73"/>
      <c r="H183" s="12"/>
    </row>
    <row r="184" spans="1:8" ht="30" customHeight="1" x14ac:dyDescent="0.25">
      <c r="A184" s="25"/>
      <c r="B184" s="26"/>
      <c r="C184" s="9"/>
      <c r="D184" s="9"/>
      <c r="E184" s="9"/>
      <c r="F184" s="9"/>
      <c r="G184" s="73"/>
      <c r="H184" s="12"/>
    </row>
    <row r="185" spans="1:8" ht="30" customHeight="1" x14ac:dyDescent="0.25">
      <c r="A185" s="25"/>
      <c r="B185" s="26"/>
      <c r="C185" s="9"/>
      <c r="D185" s="9"/>
      <c r="E185" s="9"/>
      <c r="F185" s="9"/>
      <c r="G185" s="73"/>
      <c r="H185" s="12"/>
    </row>
    <row r="186" spans="1:8" ht="30" customHeight="1" x14ac:dyDescent="0.25">
      <c r="A186" s="25"/>
      <c r="B186" s="26"/>
      <c r="C186" s="9"/>
      <c r="D186" s="9"/>
      <c r="E186" s="9"/>
      <c r="F186" s="9"/>
      <c r="G186" s="73"/>
      <c r="H186" s="12"/>
    </row>
    <row r="187" spans="1:8" ht="30" customHeight="1" x14ac:dyDescent="0.25">
      <c r="A187" s="25"/>
      <c r="B187" s="26"/>
      <c r="C187" s="9"/>
      <c r="D187" s="9"/>
      <c r="E187" s="9"/>
      <c r="F187" s="9"/>
      <c r="G187" s="73"/>
      <c r="H187" s="12"/>
    </row>
    <row r="188" spans="1:8" ht="30" customHeight="1" x14ac:dyDescent="0.25">
      <c r="A188" s="25"/>
      <c r="B188" s="26"/>
      <c r="C188" s="9"/>
      <c r="D188" s="9"/>
      <c r="E188" s="9"/>
      <c r="F188" s="9"/>
      <c r="G188" s="73"/>
      <c r="H188" s="12"/>
    </row>
    <row r="189" spans="1:8" ht="30" customHeight="1" x14ac:dyDescent="0.25">
      <c r="A189" s="25"/>
      <c r="B189" s="26"/>
      <c r="C189" s="9"/>
      <c r="D189" s="9"/>
      <c r="E189" s="9"/>
      <c r="F189" s="9"/>
      <c r="G189" s="73"/>
      <c r="H189" s="12"/>
    </row>
    <row r="190" spans="1:8" ht="30" customHeight="1" x14ac:dyDescent="0.25">
      <c r="A190" s="25"/>
      <c r="B190" s="26"/>
      <c r="C190" s="9"/>
      <c r="D190" s="9"/>
      <c r="E190" s="9"/>
      <c r="F190" s="9"/>
      <c r="G190" s="73"/>
      <c r="H190" s="12"/>
    </row>
    <row r="191" spans="1:8" ht="30" customHeight="1" x14ac:dyDescent="0.25">
      <c r="A191" s="25"/>
      <c r="B191" s="26"/>
      <c r="C191" s="9"/>
      <c r="D191" s="9"/>
      <c r="E191" s="9"/>
      <c r="F191" s="9"/>
      <c r="G191" s="73"/>
      <c r="H191" s="12"/>
    </row>
    <row r="192" spans="1:8" ht="30" customHeight="1" x14ac:dyDescent="0.25">
      <c r="A192" s="25"/>
      <c r="B192" s="26"/>
      <c r="C192" s="9"/>
      <c r="D192" s="9"/>
      <c r="E192" s="9"/>
      <c r="F192" s="9"/>
      <c r="G192" s="73"/>
      <c r="H192" s="12"/>
    </row>
    <row r="193" spans="1:8" ht="30" customHeight="1" x14ac:dyDescent="0.25">
      <c r="A193" s="25"/>
      <c r="B193" s="26"/>
      <c r="C193" s="9"/>
      <c r="D193" s="9"/>
      <c r="E193" s="9"/>
      <c r="F193" s="9"/>
      <c r="G193" s="73"/>
      <c r="H193" s="12"/>
    </row>
    <row r="194" spans="1:8" ht="30" customHeight="1" x14ac:dyDescent="0.25">
      <c r="A194" s="25"/>
      <c r="B194" s="26"/>
      <c r="C194" s="9"/>
      <c r="D194" s="9"/>
      <c r="E194" s="9"/>
      <c r="F194" s="9"/>
      <c r="G194" s="73"/>
      <c r="H194" s="12"/>
    </row>
    <row r="195" spans="1:8" ht="30" customHeight="1" x14ac:dyDescent="0.25">
      <c r="A195" s="25"/>
      <c r="B195" s="26"/>
      <c r="C195" s="9"/>
      <c r="D195" s="9"/>
      <c r="E195" s="9"/>
      <c r="F195" s="9"/>
      <c r="G195" s="73"/>
      <c r="H195" s="12"/>
    </row>
    <row r="196" spans="1:8" ht="30" customHeight="1" x14ac:dyDescent="0.25">
      <c r="A196" s="25"/>
      <c r="B196" s="26"/>
      <c r="C196" s="9"/>
      <c r="D196" s="9"/>
      <c r="E196" s="9"/>
      <c r="F196" s="9"/>
      <c r="G196" s="73"/>
      <c r="H196" s="12"/>
    </row>
    <row r="197" spans="1:8" ht="30" customHeight="1" x14ac:dyDescent="0.25">
      <c r="A197" s="25"/>
      <c r="B197" s="26"/>
      <c r="C197" s="9"/>
      <c r="D197" s="9"/>
      <c r="E197" s="9"/>
      <c r="F197" s="9"/>
      <c r="G197" s="73"/>
      <c r="H197" s="12"/>
    </row>
    <row r="198" spans="1:8" ht="30" customHeight="1" x14ac:dyDescent="0.25">
      <c r="A198" s="25"/>
      <c r="B198" s="26"/>
      <c r="C198" s="9"/>
      <c r="D198" s="9"/>
      <c r="E198" s="9"/>
      <c r="F198" s="9"/>
      <c r="G198" s="73"/>
      <c r="H198" s="12"/>
    </row>
    <row r="199" spans="1:8" ht="30" customHeight="1" x14ac:dyDescent="0.25">
      <c r="A199" s="25"/>
      <c r="B199" s="26"/>
      <c r="C199" s="9"/>
      <c r="D199" s="9"/>
      <c r="E199" s="9"/>
      <c r="F199" s="9"/>
      <c r="G199" s="73"/>
      <c r="H199" s="12"/>
    </row>
    <row r="200" spans="1:8" ht="30" customHeight="1" x14ac:dyDescent="0.25">
      <c r="A200" s="25"/>
      <c r="B200" s="26"/>
      <c r="C200" s="9"/>
      <c r="D200" s="9"/>
      <c r="E200" s="9"/>
      <c r="F200" s="9"/>
      <c r="G200" s="73"/>
      <c r="H200" s="12"/>
    </row>
    <row r="201" spans="1:8" ht="30" customHeight="1" x14ac:dyDescent="0.25">
      <c r="A201" s="25"/>
      <c r="B201" s="26"/>
      <c r="C201" s="9"/>
      <c r="D201" s="9"/>
      <c r="E201" s="9"/>
      <c r="F201" s="9"/>
      <c r="G201" s="73"/>
      <c r="H201" s="12"/>
    </row>
    <row r="202" spans="1:8" ht="30" customHeight="1" x14ac:dyDescent="0.25">
      <c r="A202" s="25"/>
      <c r="B202" s="26"/>
      <c r="C202" s="9"/>
      <c r="D202" s="9"/>
      <c r="E202" s="9"/>
      <c r="F202" s="9"/>
      <c r="G202" s="73"/>
      <c r="H202" s="12"/>
    </row>
    <row r="203" spans="1:8" ht="30" customHeight="1" x14ac:dyDescent="0.25">
      <c r="A203" s="25"/>
      <c r="B203" s="26"/>
      <c r="C203" s="9"/>
      <c r="D203" s="9"/>
      <c r="E203" s="9"/>
      <c r="F203" s="9"/>
      <c r="G203" s="73"/>
      <c r="H203" s="12"/>
    </row>
    <row r="204" spans="1:8" ht="30" customHeight="1" x14ac:dyDescent="0.25">
      <c r="A204" s="25"/>
      <c r="B204" s="26"/>
      <c r="C204" s="9"/>
      <c r="D204" s="9"/>
      <c r="E204" s="9"/>
      <c r="F204" s="9"/>
      <c r="G204" s="73"/>
      <c r="H204" s="12"/>
    </row>
    <row r="205" spans="1:8" ht="30" customHeight="1" x14ac:dyDescent="0.25">
      <c r="A205" s="25"/>
      <c r="B205" s="26"/>
      <c r="C205" s="9"/>
      <c r="D205" s="9"/>
      <c r="E205" s="9"/>
      <c r="F205" s="9"/>
      <c r="G205" s="73"/>
      <c r="H205" s="12"/>
    </row>
    <row r="206" spans="1:8" ht="30" customHeight="1" x14ac:dyDescent="0.25">
      <c r="A206" s="25"/>
      <c r="B206" s="26"/>
      <c r="C206" s="9"/>
      <c r="D206" s="9"/>
      <c r="E206" s="9"/>
      <c r="F206" s="9"/>
      <c r="G206" s="73"/>
      <c r="H206" s="12"/>
    </row>
    <row r="207" spans="1:8" ht="30" customHeight="1" x14ac:dyDescent="0.25">
      <c r="A207" s="25"/>
      <c r="B207" s="26"/>
      <c r="C207" s="9"/>
      <c r="D207" s="9"/>
      <c r="E207" s="9"/>
      <c r="F207" s="9"/>
      <c r="G207" s="73"/>
      <c r="H207" s="12"/>
    </row>
    <row r="208" spans="1:8" ht="30" customHeight="1" x14ac:dyDescent="0.25">
      <c r="A208" s="25"/>
      <c r="B208" s="26"/>
      <c r="C208" s="9"/>
      <c r="D208" s="9"/>
      <c r="E208" s="9"/>
      <c r="F208" s="9"/>
      <c r="G208" s="73"/>
      <c r="H208" s="64"/>
    </row>
    <row r="209" spans="1:8" ht="30" customHeight="1" x14ac:dyDescent="0.25">
      <c r="A209" s="25"/>
      <c r="B209" s="26"/>
      <c r="C209" s="9"/>
      <c r="D209" s="9"/>
      <c r="E209" s="9"/>
      <c r="F209" s="9"/>
      <c r="G209" s="73"/>
      <c r="H209" s="64"/>
    </row>
    <row r="210" spans="1:8" ht="30" customHeight="1" x14ac:dyDescent="0.25">
      <c r="A210" s="25"/>
      <c r="B210" s="38"/>
      <c r="C210" s="10"/>
      <c r="D210" s="10"/>
      <c r="E210" s="10"/>
      <c r="F210" s="10"/>
      <c r="G210" s="74"/>
      <c r="H210" s="64"/>
    </row>
    <row r="211" spans="1:8" ht="30" customHeight="1" x14ac:dyDescent="0.25">
      <c r="A211" s="25"/>
      <c r="B211" s="38"/>
      <c r="C211" s="10"/>
      <c r="D211" s="10"/>
      <c r="E211" s="10"/>
      <c r="F211" s="10"/>
      <c r="G211" s="74"/>
      <c r="H211" s="64"/>
    </row>
    <row r="212" spans="1:8" ht="30" customHeight="1" x14ac:dyDescent="0.25">
      <c r="A212" s="25"/>
      <c r="B212" s="38"/>
      <c r="C212" s="10"/>
      <c r="D212" s="10"/>
      <c r="E212" s="10"/>
      <c r="F212" s="10"/>
      <c r="G212" s="74"/>
      <c r="H212" s="64"/>
    </row>
    <row r="213" spans="1:8" ht="30" customHeight="1" x14ac:dyDescent="0.25">
      <c r="A213" s="25"/>
      <c r="B213" s="38"/>
      <c r="C213" s="10"/>
      <c r="D213" s="10"/>
      <c r="E213" s="10"/>
      <c r="F213" s="10"/>
      <c r="G213" s="74"/>
      <c r="H213" s="64"/>
    </row>
    <row r="214" spans="1:8" ht="30" customHeight="1" x14ac:dyDescent="0.25">
      <c r="A214" s="25"/>
      <c r="B214" s="38"/>
      <c r="C214" s="10"/>
      <c r="D214" s="10"/>
      <c r="E214" s="10"/>
      <c r="F214" s="10"/>
      <c r="G214" s="74"/>
      <c r="H214" s="64"/>
    </row>
    <row r="215" spans="1:8" ht="30" customHeight="1" x14ac:dyDescent="0.25">
      <c r="A215" s="25"/>
      <c r="B215" s="65"/>
      <c r="C215" s="66"/>
      <c r="D215" s="66"/>
      <c r="E215" s="66"/>
      <c r="F215" s="66"/>
      <c r="G215" s="75"/>
      <c r="H215" s="67"/>
    </row>
  </sheetData>
  <mergeCells count="4">
    <mergeCell ref="G1:H1"/>
    <mergeCell ref="C3:C4"/>
    <mergeCell ref="B2:F2"/>
    <mergeCell ref="B14:H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1:J77"/>
  <sheetViews>
    <sheetView zoomScale="75" zoomScaleNormal="75" workbookViewId="0">
      <selection activeCell="G10" sqref="G10"/>
    </sheetView>
  </sheetViews>
  <sheetFormatPr defaultRowHeight="18" x14ac:dyDescent="0.25"/>
  <cols>
    <col min="1" max="1" width="2" style="4" customWidth="1"/>
    <col min="2" max="2" width="71.28515625" style="5" customWidth="1"/>
    <col min="3" max="3" width="24.85546875" style="4" customWidth="1"/>
    <col min="4" max="4" width="9.7109375" style="4" customWidth="1"/>
    <col min="5" max="5" width="12.7109375" style="4" customWidth="1"/>
    <col min="6" max="6" width="11.7109375" style="4" customWidth="1"/>
    <col min="7" max="7" width="15.140625" style="8" customWidth="1"/>
    <col min="8" max="8" width="17.42578125" style="71" customWidth="1"/>
    <col min="9" max="9" width="12" style="4" customWidth="1"/>
    <col min="10" max="16384" width="9.140625" style="4"/>
  </cols>
  <sheetData>
    <row r="1" spans="1:10" ht="50.25" customHeight="1" x14ac:dyDescent="0.25">
      <c r="A1" s="50"/>
      <c r="B1" s="51" t="s">
        <v>0</v>
      </c>
      <c r="C1" s="51" t="s">
        <v>1</v>
      </c>
      <c r="D1" s="51" t="s">
        <v>222</v>
      </c>
      <c r="E1" s="51" t="s">
        <v>13</v>
      </c>
      <c r="F1" s="52" t="s">
        <v>14</v>
      </c>
      <c r="G1" s="830" t="s">
        <v>15</v>
      </c>
      <c r="H1" s="830"/>
      <c r="I1" s="27"/>
      <c r="J1" s="27"/>
    </row>
    <row r="2" spans="1:10" ht="54" customHeight="1" x14ac:dyDescent="0.25">
      <c r="A2" s="49"/>
      <c r="B2" s="831" t="s">
        <v>8</v>
      </c>
      <c r="C2" s="832"/>
      <c r="D2" s="832"/>
      <c r="E2" s="832"/>
      <c r="F2" s="832"/>
      <c r="G2" s="80" t="s">
        <v>303</v>
      </c>
      <c r="H2" s="80" t="s">
        <v>231</v>
      </c>
      <c r="I2" s="17"/>
      <c r="J2" s="27"/>
    </row>
    <row r="3" spans="1:10" s="224" customFormat="1" ht="40.5" x14ac:dyDescent="0.25">
      <c r="A3" s="221"/>
      <c r="B3" s="222" t="s">
        <v>246</v>
      </c>
      <c r="C3" s="223" t="s">
        <v>167</v>
      </c>
      <c r="D3" s="223" t="s">
        <v>5</v>
      </c>
      <c r="E3" s="90" t="s">
        <v>10</v>
      </c>
      <c r="F3" s="90" t="s">
        <v>162</v>
      </c>
      <c r="G3" s="89">
        <v>34.450000000000003</v>
      </c>
      <c r="H3" s="89">
        <f t="shared" ref="H3:H22" si="0">G3/1.03</f>
        <v>33.446601941747574</v>
      </c>
      <c r="I3" s="56"/>
    </row>
    <row r="4" spans="1:10" s="224" customFormat="1" ht="40.5" x14ac:dyDescent="0.25">
      <c r="A4" s="221"/>
      <c r="B4" s="222" t="s">
        <v>247</v>
      </c>
      <c r="C4" s="223" t="s">
        <v>4</v>
      </c>
      <c r="D4" s="223" t="s">
        <v>5</v>
      </c>
      <c r="E4" s="90" t="s">
        <v>10</v>
      </c>
      <c r="F4" s="90" t="s">
        <v>162</v>
      </c>
      <c r="G4" s="89">
        <v>34.450000000000003</v>
      </c>
      <c r="H4" s="89">
        <f t="shared" si="0"/>
        <v>33.446601941747574</v>
      </c>
      <c r="I4" s="56"/>
    </row>
    <row r="5" spans="1:10" s="224" customFormat="1" ht="40.5" x14ac:dyDescent="0.25">
      <c r="A5" s="221"/>
      <c r="B5" s="222" t="s">
        <v>248</v>
      </c>
      <c r="C5" s="223" t="s">
        <v>167</v>
      </c>
      <c r="D5" s="223" t="s">
        <v>5</v>
      </c>
      <c r="E5" s="90" t="s">
        <v>10</v>
      </c>
      <c r="F5" s="90" t="s">
        <v>162</v>
      </c>
      <c r="G5" s="89">
        <v>34.450000000000003</v>
      </c>
      <c r="H5" s="89">
        <f t="shared" si="0"/>
        <v>33.446601941747574</v>
      </c>
      <c r="I5" s="56"/>
    </row>
    <row r="6" spans="1:10" s="224" customFormat="1" ht="40.5" x14ac:dyDescent="0.25">
      <c r="A6" s="221"/>
      <c r="B6" s="222" t="s">
        <v>209</v>
      </c>
      <c r="C6" s="223" t="s">
        <v>167</v>
      </c>
      <c r="D6" s="223" t="s">
        <v>5</v>
      </c>
      <c r="E6" s="90" t="s">
        <v>10</v>
      </c>
      <c r="F6" s="90" t="s">
        <v>162</v>
      </c>
      <c r="G6" s="89">
        <v>34.450000000000003</v>
      </c>
      <c r="H6" s="89">
        <f t="shared" si="0"/>
        <v>33.446601941747574</v>
      </c>
      <c r="I6" s="56"/>
    </row>
    <row r="7" spans="1:10" s="224" customFormat="1" ht="40.5" x14ac:dyDescent="0.25">
      <c r="A7" s="221"/>
      <c r="B7" s="222" t="s">
        <v>287</v>
      </c>
      <c r="C7" s="223" t="s">
        <v>167</v>
      </c>
      <c r="D7" s="223" t="s">
        <v>5</v>
      </c>
      <c r="E7" s="90" t="s">
        <v>10</v>
      </c>
      <c r="F7" s="90" t="s">
        <v>162</v>
      </c>
      <c r="G7" s="89">
        <v>34.450000000000003</v>
      </c>
      <c r="H7" s="89">
        <f t="shared" si="0"/>
        <v>33.446601941747574</v>
      </c>
      <c r="I7" s="56"/>
    </row>
    <row r="8" spans="1:10" s="224" customFormat="1" ht="40.5" x14ac:dyDescent="0.25">
      <c r="A8" s="221"/>
      <c r="B8" s="404" t="s">
        <v>217</v>
      </c>
      <c r="C8" s="405" t="s">
        <v>297</v>
      </c>
      <c r="D8" s="405" t="s">
        <v>22</v>
      </c>
      <c r="E8" s="406" t="s">
        <v>10</v>
      </c>
      <c r="F8" s="406" t="s">
        <v>162</v>
      </c>
      <c r="G8" s="407">
        <v>14.6</v>
      </c>
      <c r="H8" s="407">
        <f t="shared" si="0"/>
        <v>14.174757281553397</v>
      </c>
      <c r="I8" s="437"/>
      <c r="J8" s="296"/>
    </row>
    <row r="9" spans="1:10" s="224" customFormat="1" ht="40.5" x14ac:dyDescent="0.25">
      <c r="A9" s="221"/>
      <c r="B9" s="626" t="s">
        <v>216</v>
      </c>
      <c r="C9" s="627" t="s">
        <v>167</v>
      </c>
      <c r="D9" s="627" t="s">
        <v>22</v>
      </c>
      <c r="E9" s="628" t="s">
        <v>10</v>
      </c>
      <c r="F9" s="628" t="s">
        <v>162</v>
      </c>
      <c r="G9" s="629">
        <v>15.5</v>
      </c>
      <c r="H9" s="629">
        <f t="shared" si="0"/>
        <v>15.048543689320388</v>
      </c>
      <c r="I9" s="56"/>
    </row>
    <row r="10" spans="1:10" s="224" customFormat="1" ht="40.5" x14ac:dyDescent="0.25">
      <c r="A10" s="221"/>
      <c r="B10" s="222" t="s">
        <v>245</v>
      </c>
      <c r="C10" s="223" t="s">
        <v>167</v>
      </c>
      <c r="D10" s="223" t="s">
        <v>22</v>
      </c>
      <c r="E10" s="90" t="s">
        <v>10</v>
      </c>
      <c r="F10" s="90" t="s">
        <v>162</v>
      </c>
      <c r="G10" s="89">
        <v>12.6</v>
      </c>
      <c r="H10" s="89">
        <f t="shared" si="0"/>
        <v>12.233009708737864</v>
      </c>
      <c r="I10" s="56"/>
    </row>
    <row r="11" spans="1:10" s="224" customFormat="1" ht="40.5" x14ac:dyDescent="0.25">
      <c r="A11" s="221"/>
      <c r="B11" s="222" t="s">
        <v>244</v>
      </c>
      <c r="C11" s="223" t="s">
        <v>167</v>
      </c>
      <c r="D11" s="223" t="s">
        <v>22</v>
      </c>
      <c r="E11" s="90" t="s">
        <v>10</v>
      </c>
      <c r="F11" s="90" t="s">
        <v>162</v>
      </c>
      <c r="G11" s="89">
        <v>12.6</v>
      </c>
      <c r="H11" s="89">
        <f t="shared" si="0"/>
        <v>12.233009708737864</v>
      </c>
      <c r="I11" s="56"/>
    </row>
    <row r="12" spans="1:10" s="224" customFormat="1" ht="40.5" x14ac:dyDescent="0.25">
      <c r="A12" s="221"/>
      <c r="B12" s="438" t="s">
        <v>527</v>
      </c>
      <c r="C12" s="430" t="s">
        <v>167</v>
      </c>
      <c r="D12" s="430" t="s">
        <v>22</v>
      </c>
      <c r="E12" s="431" t="s">
        <v>10</v>
      </c>
      <c r="F12" s="431" t="s">
        <v>162</v>
      </c>
      <c r="G12" s="432">
        <v>10.050000000000001</v>
      </c>
      <c r="H12" s="432">
        <f t="shared" si="0"/>
        <v>9.7572815533980588</v>
      </c>
      <c r="I12" s="56"/>
    </row>
    <row r="13" spans="1:10" s="224" customFormat="1" ht="40.5" x14ac:dyDescent="0.25">
      <c r="A13" s="221"/>
      <c r="B13" s="433" t="s">
        <v>208</v>
      </c>
      <c r="C13" s="434" t="s">
        <v>4</v>
      </c>
      <c r="D13" s="434" t="s">
        <v>5</v>
      </c>
      <c r="E13" s="435" t="s">
        <v>10</v>
      </c>
      <c r="F13" s="435" t="s">
        <v>162</v>
      </c>
      <c r="G13" s="436">
        <v>6.53</v>
      </c>
      <c r="H13" s="436">
        <f t="shared" si="0"/>
        <v>6.3398058252427187</v>
      </c>
      <c r="I13" s="56"/>
    </row>
    <row r="14" spans="1:10" s="224" customFormat="1" ht="40.5" x14ac:dyDescent="0.25">
      <c r="A14" s="221"/>
      <c r="B14" s="433" t="s">
        <v>207</v>
      </c>
      <c r="C14" s="434" t="s">
        <v>4</v>
      </c>
      <c r="D14" s="434" t="s">
        <v>5</v>
      </c>
      <c r="E14" s="435" t="s">
        <v>10</v>
      </c>
      <c r="F14" s="435" t="s">
        <v>162</v>
      </c>
      <c r="G14" s="436">
        <v>3.27</v>
      </c>
      <c r="H14" s="436">
        <f t="shared" si="0"/>
        <v>3.174757281553398</v>
      </c>
      <c r="I14" s="56"/>
    </row>
    <row r="15" spans="1:10" s="224" customFormat="1" ht="40.5" x14ac:dyDescent="0.25">
      <c r="A15" s="221"/>
      <c r="B15" s="433" t="s">
        <v>210</v>
      </c>
      <c r="C15" s="434" t="s">
        <v>167</v>
      </c>
      <c r="D15" s="434" t="s">
        <v>5</v>
      </c>
      <c r="E15" s="435" t="s">
        <v>10</v>
      </c>
      <c r="F15" s="435" t="s">
        <v>162</v>
      </c>
      <c r="G15" s="436">
        <v>3.27</v>
      </c>
      <c r="H15" s="436">
        <f t="shared" si="0"/>
        <v>3.174757281553398</v>
      </c>
      <c r="I15" s="56"/>
    </row>
    <row r="16" spans="1:10" s="224" customFormat="1" ht="40.5" x14ac:dyDescent="0.25">
      <c r="A16" s="221"/>
      <c r="B16" s="433" t="s">
        <v>206</v>
      </c>
      <c r="C16" s="434" t="s">
        <v>4</v>
      </c>
      <c r="D16" s="434" t="s">
        <v>5</v>
      </c>
      <c r="E16" s="435" t="s">
        <v>10</v>
      </c>
      <c r="F16" s="435" t="s">
        <v>162</v>
      </c>
      <c r="G16" s="436">
        <v>3.15</v>
      </c>
      <c r="H16" s="436">
        <f t="shared" si="0"/>
        <v>3.058252427184466</v>
      </c>
      <c r="I16" s="56"/>
    </row>
    <row r="17" spans="1:10" s="224" customFormat="1" ht="40.5" x14ac:dyDescent="0.25">
      <c r="A17" s="221"/>
      <c r="B17" s="433" t="s">
        <v>355</v>
      </c>
      <c r="C17" s="434" t="s">
        <v>4</v>
      </c>
      <c r="D17" s="434" t="s">
        <v>5</v>
      </c>
      <c r="E17" s="435" t="s">
        <v>10</v>
      </c>
      <c r="F17" s="435" t="s">
        <v>162</v>
      </c>
      <c r="G17" s="436">
        <v>3.55</v>
      </c>
      <c r="H17" s="436">
        <f t="shared" si="0"/>
        <v>3.4466019417475726</v>
      </c>
      <c r="I17" s="56"/>
    </row>
    <row r="18" spans="1:10" s="224" customFormat="1" ht="40.5" x14ac:dyDescent="0.25">
      <c r="A18" s="221"/>
      <c r="B18" s="433" t="s">
        <v>583</v>
      </c>
      <c r="C18" s="434" t="s">
        <v>4</v>
      </c>
      <c r="D18" s="434" t="s">
        <v>5</v>
      </c>
      <c r="E18" s="435" t="s">
        <v>10</v>
      </c>
      <c r="F18" s="435" t="s">
        <v>162</v>
      </c>
      <c r="G18" s="436">
        <v>34.03</v>
      </c>
      <c r="H18" s="436">
        <f t="shared" ref="H18" si="1">G18/1.03</f>
        <v>33.038834951456309</v>
      </c>
      <c r="I18" s="56"/>
    </row>
    <row r="19" spans="1:10" s="224" customFormat="1" ht="40.5" x14ac:dyDescent="0.25">
      <c r="A19" s="221"/>
      <c r="B19" s="433" t="s">
        <v>211</v>
      </c>
      <c r="C19" s="434" t="s">
        <v>4</v>
      </c>
      <c r="D19" s="434" t="s">
        <v>5</v>
      </c>
      <c r="E19" s="435" t="s">
        <v>10</v>
      </c>
      <c r="F19" s="435" t="s">
        <v>162</v>
      </c>
      <c r="G19" s="436">
        <v>3.15</v>
      </c>
      <c r="H19" s="436">
        <f t="shared" si="0"/>
        <v>3.058252427184466</v>
      </c>
      <c r="I19" s="56"/>
    </row>
    <row r="20" spans="1:10" s="224" customFormat="1" ht="41.25" customHeight="1" x14ac:dyDescent="0.25">
      <c r="A20" s="221"/>
      <c r="B20" s="297" t="s">
        <v>293</v>
      </c>
      <c r="C20" s="298" t="s">
        <v>294</v>
      </c>
      <c r="D20" s="298" t="s">
        <v>5</v>
      </c>
      <c r="E20" s="299" t="s">
        <v>295</v>
      </c>
      <c r="F20" s="299" t="s">
        <v>18</v>
      </c>
      <c r="G20" s="300">
        <v>4.41</v>
      </c>
      <c r="H20" s="300">
        <f t="shared" si="0"/>
        <v>4.2815533980582527</v>
      </c>
      <c r="I20" s="225"/>
    </row>
    <row r="21" spans="1:10" s="224" customFormat="1" ht="40.5" customHeight="1" x14ac:dyDescent="0.25">
      <c r="A21" s="221"/>
      <c r="B21" s="353" t="s">
        <v>383</v>
      </c>
      <c r="C21" s="354" t="s">
        <v>4</v>
      </c>
      <c r="D21" s="354" t="s">
        <v>22</v>
      </c>
      <c r="E21" s="355" t="s">
        <v>10</v>
      </c>
      <c r="F21" s="355" t="s">
        <v>18</v>
      </c>
      <c r="G21" s="356">
        <v>5.43</v>
      </c>
      <c r="H21" s="356">
        <f t="shared" si="0"/>
        <v>5.2718446601941746</v>
      </c>
      <c r="I21" s="296"/>
    </row>
    <row r="22" spans="1:10" s="224" customFormat="1" ht="40.5" customHeight="1" x14ac:dyDescent="0.25">
      <c r="A22" s="226"/>
      <c r="B22" s="353" t="s">
        <v>166</v>
      </c>
      <c r="C22" s="354" t="s">
        <v>3</v>
      </c>
      <c r="D22" s="354" t="s">
        <v>22</v>
      </c>
      <c r="E22" s="355" t="s">
        <v>10</v>
      </c>
      <c r="F22" s="355" t="s">
        <v>18</v>
      </c>
      <c r="G22" s="356">
        <v>5.7</v>
      </c>
      <c r="H22" s="356">
        <f t="shared" si="0"/>
        <v>5.5339805825242721</v>
      </c>
    </row>
    <row r="23" spans="1:10" s="54" customFormat="1" ht="38.25" customHeight="1" x14ac:dyDescent="0.25">
      <c r="A23" s="55"/>
      <c r="B23" s="55"/>
      <c r="C23" s="55"/>
      <c r="D23" s="55"/>
      <c r="E23" s="55"/>
      <c r="F23" s="55"/>
      <c r="G23" s="55"/>
      <c r="H23" s="72"/>
      <c r="I23" s="32"/>
      <c r="J23" s="32"/>
    </row>
    <row r="24" spans="1:10" s="54" customFormat="1" ht="38.25" customHeight="1" x14ac:dyDescent="0.25">
      <c r="A24" s="55"/>
      <c r="B24" s="55"/>
      <c r="C24" s="55"/>
      <c r="D24" s="55"/>
      <c r="E24" s="55"/>
      <c r="F24" s="55"/>
      <c r="G24" s="55"/>
      <c r="H24" s="72"/>
      <c r="I24" s="32"/>
      <c r="J24" s="32"/>
    </row>
    <row r="25" spans="1:10" s="54" customFormat="1" ht="38.25" customHeight="1" x14ac:dyDescent="0.25">
      <c r="A25" s="32"/>
      <c r="B25" s="32"/>
      <c r="C25" s="32"/>
      <c r="D25" s="32"/>
      <c r="E25" s="32"/>
      <c r="F25" s="32"/>
      <c r="G25" s="32"/>
      <c r="H25" s="53"/>
      <c r="I25" s="32"/>
      <c r="J25" s="32"/>
    </row>
    <row r="26" spans="1:10" s="54" customFormat="1" ht="38.25" customHeight="1" x14ac:dyDescent="0.25">
      <c r="A26" s="32"/>
      <c r="B26" s="32"/>
      <c r="C26" s="32"/>
      <c r="D26" s="32"/>
      <c r="E26" s="32"/>
      <c r="F26" s="32"/>
      <c r="G26" s="32"/>
      <c r="H26" s="53"/>
      <c r="I26" s="32"/>
      <c r="J26" s="32"/>
    </row>
    <row r="27" spans="1:10" s="54" customFormat="1" ht="38.25" customHeight="1" x14ac:dyDescent="0.25">
      <c r="A27" s="32"/>
      <c r="B27" s="32"/>
      <c r="C27" s="32"/>
      <c r="D27" s="32"/>
      <c r="E27" s="32"/>
      <c r="F27" s="32"/>
      <c r="G27" s="32"/>
      <c r="H27" s="53"/>
      <c r="I27" s="32"/>
      <c r="J27" s="32"/>
    </row>
    <row r="28" spans="1:10" s="54" customFormat="1" ht="38.25" customHeight="1" x14ac:dyDescent="0.25">
      <c r="A28" s="32"/>
      <c r="B28" s="32"/>
      <c r="C28" s="32"/>
      <c r="D28" s="32"/>
      <c r="E28" s="32"/>
      <c r="F28" s="32"/>
      <c r="G28" s="32"/>
      <c r="H28" s="53"/>
      <c r="I28" s="32"/>
      <c r="J28" s="32"/>
    </row>
    <row r="29" spans="1:10" ht="38.25" customHeight="1" x14ac:dyDescent="0.25">
      <c r="A29" s="27"/>
      <c r="B29" s="27"/>
      <c r="C29" s="27"/>
      <c r="D29" s="27"/>
      <c r="E29" s="27"/>
      <c r="F29" s="27"/>
      <c r="G29" s="27"/>
      <c r="H29" s="43"/>
      <c r="I29" s="27"/>
      <c r="J29" s="27"/>
    </row>
    <row r="30" spans="1:10" ht="38.25" customHeight="1" x14ac:dyDescent="0.25">
      <c r="A30" s="27"/>
      <c r="B30" s="27"/>
      <c r="C30" s="27"/>
      <c r="D30" s="27"/>
      <c r="E30" s="27"/>
      <c r="F30" s="27"/>
      <c r="G30" s="27"/>
      <c r="H30" s="43"/>
      <c r="I30" s="27"/>
      <c r="J30" s="27"/>
    </row>
    <row r="31" spans="1:10" ht="38.25" customHeight="1" x14ac:dyDescent="0.25">
      <c r="A31" s="27"/>
      <c r="B31" s="27"/>
      <c r="C31" s="27"/>
      <c r="D31" s="27"/>
      <c r="E31" s="27"/>
      <c r="F31" s="27"/>
      <c r="G31" s="27"/>
      <c r="H31" s="43"/>
      <c r="I31" s="27"/>
      <c r="J31" s="27"/>
    </row>
    <row r="32" spans="1:10" ht="38.25" customHeight="1" x14ac:dyDescent="0.25">
      <c r="A32" s="27"/>
      <c r="B32" s="27"/>
      <c r="C32" s="27"/>
      <c r="D32" s="27"/>
      <c r="E32" s="27"/>
      <c r="F32" s="27"/>
      <c r="G32" s="27"/>
      <c r="H32" s="43"/>
      <c r="I32" s="27"/>
      <c r="J32" s="27"/>
    </row>
    <row r="33" spans="1:10" ht="38.25" customHeight="1" x14ac:dyDescent="0.25">
      <c r="A33" s="27"/>
      <c r="B33" s="27"/>
      <c r="C33" s="27"/>
      <c r="D33" s="27"/>
      <c r="E33" s="27"/>
      <c r="F33" s="27"/>
      <c r="G33" s="27"/>
      <c r="H33" s="43"/>
      <c r="I33" s="27"/>
      <c r="J33" s="27"/>
    </row>
    <row r="34" spans="1:10" ht="38.25" customHeight="1" x14ac:dyDescent="0.25">
      <c r="A34" s="27"/>
      <c r="B34" s="27"/>
      <c r="C34" s="27"/>
      <c r="D34" s="27"/>
      <c r="E34" s="27"/>
      <c r="F34" s="27"/>
      <c r="G34" s="27"/>
      <c r="H34" s="43"/>
      <c r="I34" s="27"/>
      <c r="J34" s="27"/>
    </row>
    <row r="35" spans="1:10" ht="38.25" customHeight="1" x14ac:dyDescent="0.25">
      <c r="A35" s="27"/>
      <c r="B35" s="27"/>
      <c r="C35" s="27"/>
      <c r="D35" s="27"/>
      <c r="E35" s="27"/>
      <c r="F35" s="27"/>
      <c r="G35" s="27"/>
      <c r="H35" s="43"/>
      <c r="I35" s="27"/>
      <c r="J35" s="27"/>
    </row>
    <row r="36" spans="1:10" ht="38.25" customHeight="1" x14ac:dyDescent="0.25">
      <c r="A36" s="27"/>
      <c r="B36" s="27"/>
      <c r="C36" s="27"/>
      <c r="D36" s="27"/>
      <c r="E36" s="27"/>
      <c r="F36" s="27"/>
      <c r="G36" s="27"/>
      <c r="H36" s="43"/>
      <c r="I36" s="27"/>
      <c r="J36" s="27"/>
    </row>
    <row r="37" spans="1:10" ht="38.25" customHeight="1" x14ac:dyDescent="0.25">
      <c r="A37" s="27"/>
      <c r="B37" s="27"/>
      <c r="C37" s="27"/>
      <c r="D37" s="27"/>
      <c r="E37" s="27"/>
      <c r="F37" s="27"/>
      <c r="G37" s="27"/>
      <c r="H37" s="43"/>
      <c r="I37" s="27"/>
      <c r="J37" s="27"/>
    </row>
    <row r="38" spans="1:10" ht="38.25" customHeight="1" x14ac:dyDescent="0.25">
      <c r="A38" s="27"/>
      <c r="B38" s="27"/>
      <c r="C38" s="27"/>
      <c r="D38" s="27"/>
      <c r="E38" s="27"/>
      <c r="F38" s="27"/>
      <c r="G38" s="27"/>
      <c r="H38" s="43"/>
      <c r="I38" s="27"/>
      <c r="J38" s="27"/>
    </row>
    <row r="39" spans="1:10" ht="38.25" customHeight="1" x14ac:dyDescent="0.25">
      <c r="A39" s="27"/>
      <c r="B39" s="27"/>
      <c r="C39" s="27"/>
      <c r="D39" s="27"/>
      <c r="E39" s="27"/>
      <c r="F39" s="27"/>
      <c r="G39" s="27"/>
      <c r="H39" s="43"/>
      <c r="I39" s="27"/>
      <c r="J39" s="27"/>
    </row>
    <row r="40" spans="1:10" ht="38.25" customHeight="1" x14ac:dyDescent="0.25">
      <c r="A40" s="27"/>
      <c r="B40" s="27"/>
      <c r="C40" s="27"/>
      <c r="D40" s="27"/>
      <c r="E40" s="27"/>
      <c r="F40" s="27"/>
      <c r="G40" s="27"/>
      <c r="H40" s="43"/>
      <c r="I40" s="27"/>
      <c r="J40" s="27"/>
    </row>
    <row r="41" spans="1:10" ht="38.25" customHeight="1" x14ac:dyDescent="0.25">
      <c r="A41" s="27"/>
      <c r="B41" s="27"/>
      <c r="C41" s="27"/>
      <c r="D41" s="27"/>
      <c r="E41" s="27"/>
      <c r="F41" s="27"/>
      <c r="G41" s="27"/>
      <c r="H41" s="43"/>
      <c r="I41" s="27"/>
      <c r="J41" s="27"/>
    </row>
    <row r="42" spans="1:10" ht="38.25" customHeight="1" x14ac:dyDescent="0.25">
      <c r="A42" s="27"/>
      <c r="B42" s="27"/>
      <c r="C42" s="27"/>
      <c r="D42" s="27"/>
      <c r="E42" s="27"/>
      <c r="F42" s="27"/>
      <c r="G42" s="27"/>
      <c r="H42" s="43"/>
      <c r="I42" s="27"/>
      <c r="J42" s="27"/>
    </row>
    <row r="43" spans="1:10" ht="38.25" customHeight="1" x14ac:dyDescent="0.25">
      <c r="A43" s="27"/>
      <c r="B43" s="27"/>
      <c r="C43" s="27"/>
      <c r="D43" s="27"/>
      <c r="E43" s="27"/>
      <c r="F43" s="27"/>
      <c r="G43" s="27"/>
      <c r="H43" s="43"/>
      <c r="I43" s="27"/>
      <c r="J43" s="27"/>
    </row>
    <row r="44" spans="1:10" ht="38.25" customHeight="1" x14ac:dyDescent="0.25">
      <c r="A44" s="27"/>
      <c r="B44" s="27"/>
      <c r="C44" s="27"/>
      <c r="D44" s="27"/>
      <c r="E44" s="27"/>
      <c r="F44" s="27"/>
      <c r="G44" s="27"/>
      <c r="H44" s="43"/>
      <c r="I44" s="27"/>
      <c r="J44" s="27"/>
    </row>
    <row r="45" spans="1:10" ht="38.25" customHeight="1" x14ac:dyDescent="0.25">
      <c r="A45" s="27"/>
      <c r="B45" s="27"/>
      <c r="C45" s="27"/>
      <c r="D45" s="27"/>
      <c r="E45" s="27"/>
      <c r="F45" s="27"/>
      <c r="G45" s="27"/>
      <c r="H45" s="43"/>
      <c r="I45" s="27"/>
      <c r="J45" s="27"/>
    </row>
    <row r="46" spans="1:10" ht="38.25" customHeight="1" x14ac:dyDescent="0.25">
      <c r="A46" s="27"/>
      <c r="B46" s="27"/>
      <c r="C46" s="27"/>
      <c r="D46" s="27"/>
      <c r="E46" s="27"/>
      <c r="F46" s="27"/>
      <c r="G46" s="27"/>
      <c r="H46" s="43"/>
      <c r="I46" s="27"/>
      <c r="J46" s="27"/>
    </row>
    <row r="47" spans="1:10" ht="38.25" customHeight="1" x14ac:dyDescent="0.25">
      <c r="A47" s="27"/>
      <c r="B47" s="27"/>
      <c r="C47" s="27"/>
      <c r="D47" s="27"/>
      <c r="E47" s="27"/>
      <c r="F47" s="27"/>
      <c r="G47" s="27"/>
      <c r="H47" s="43"/>
      <c r="I47" s="27"/>
      <c r="J47" s="27"/>
    </row>
    <row r="48" spans="1:10" ht="38.25" customHeight="1" x14ac:dyDescent="0.25">
      <c r="A48" s="27"/>
      <c r="B48" s="27"/>
      <c r="C48" s="27"/>
      <c r="D48" s="27"/>
      <c r="E48" s="27"/>
      <c r="F48" s="27"/>
      <c r="G48" s="27"/>
      <c r="H48" s="43"/>
      <c r="I48" s="27"/>
      <c r="J48" s="27"/>
    </row>
    <row r="49" spans="1:10" ht="38.25" customHeight="1" x14ac:dyDescent="0.25">
      <c r="A49" s="27"/>
      <c r="B49" s="27"/>
      <c r="C49" s="27"/>
      <c r="D49" s="27"/>
      <c r="E49" s="27"/>
      <c r="F49" s="27"/>
      <c r="G49" s="27"/>
      <c r="H49" s="43"/>
      <c r="I49" s="27"/>
      <c r="J49" s="27"/>
    </row>
    <row r="50" spans="1:10" ht="38.25" customHeight="1" x14ac:dyDescent="0.25">
      <c r="A50" s="27"/>
      <c r="B50" s="27"/>
      <c r="C50" s="27"/>
      <c r="D50" s="27"/>
      <c r="E50" s="27"/>
      <c r="F50" s="27"/>
      <c r="G50" s="27"/>
      <c r="H50" s="43"/>
      <c r="I50" s="27"/>
      <c r="J50" s="27"/>
    </row>
    <row r="51" spans="1:10" ht="38.25" customHeight="1" x14ac:dyDescent="0.25">
      <c r="A51" s="27"/>
      <c r="B51" s="27"/>
      <c r="C51" s="27"/>
      <c r="D51" s="27"/>
      <c r="E51" s="27"/>
      <c r="F51" s="27"/>
      <c r="G51" s="27"/>
      <c r="H51" s="43"/>
      <c r="I51" s="27"/>
      <c r="J51" s="27"/>
    </row>
    <row r="52" spans="1:10" ht="38.25" customHeight="1" x14ac:dyDescent="0.25">
      <c r="A52" s="27"/>
      <c r="B52" s="27"/>
      <c r="C52" s="27"/>
      <c r="D52" s="27"/>
      <c r="E52" s="27"/>
      <c r="F52" s="27"/>
      <c r="G52" s="27"/>
      <c r="H52" s="43"/>
      <c r="I52" s="27"/>
      <c r="J52" s="27"/>
    </row>
    <row r="53" spans="1:10" ht="38.25" customHeight="1" x14ac:dyDescent="0.25">
      <c r="A53" s="27"/>
      <c r="B53" s="27"/>
      <c r="C53" s="27"/>
      <c r="D53" s="27"/>
      <c r="E53" s="27"/>
      <c r="F53" s="27"/>
      <c r="G53" s="27"/>
      <c r="H53" s="43"/>
      <c r="I53" s="27"/>
      <c r="J53" s="27"/>
    </row>
    <row r="54" spans="1:10" ht="38.25" customHeight="1" x14ac:dyDescent="0.25">
      <c r="A54" s="27"/>
      <c r="B54" s="27"/>
      <c r="C54" s="27"/>
      <c r="D54" s="27"/>
      <c r="E54" s="27"/>
      <c r="F54" s="27"/>
      <c r="G54" s="27"/>
      <c r="H54" s="43"/>
      <c r="I54" s="27"/>
      <c r="J54" s="27"/>
    </row>
    <row r="55" spans="1:10" ht="38.25" customHeight="1" x14ac:dyDescent="0.25">
      <c r="A55" s="27"/>
      <c r="B55" s="27"/>
      <c r="C55" s="27"/>
      <c r="D55" s="27"/>
      <c r="E55" s="27"/>
      <c r="F55" s="27"/>
      <c r="G55" s="27"/>
      <c r="H55" s="43"/>
      <c r="I55" s="27"/>
      <c r="J55" s="27"/>
    </row>
    <row r="56" spans="1:10" ht="38.25" customHeight="1" x14ac:dyDescent="0.25">
      <c r="A56" s="27"/>
      <c r="B56" s="27"/>
      <c r="C56" s="27"/>
      <c r="D56" s="27"/>
      <c r="E56" s="27"/>
      <c r="F56" s="27"/>
      <c r="G56" s="27"/>
      <c r="H56" s="43"/>
      <c r="I56" s="27"/>
      <c r="J56" s="27"/>
    </row>
    <row r="57" spans="1:10" ht="38.25" customHeight="1" x14ac:dyDescent="0.25">
      <c r="A57" s="27"/>
      <c r="B57" s="27"/>
      <c r="C57" s="27"/>
      <c r="D57" s="27"/>
      <c r="E57" s="27"/>
      <c r="F57" s="27"/>
      <c r="G57" s="27"/>
      <c r="H57" s="43"/>
      <c r="I57" s="27"/>
      <c r="J57" s="27"/>
    </row>
    <row r="58" spans="1:10" ht="38.25" customHeight="1" x14ac:dyDescent="0.25">
      <c r="A58" s="27"/>
      <c r="B58" s="27"/>
      <c r="C58" s="27"/>
      <c r="D58" s="27"/>
      <c r="E58" s="27"/>
      <c r="F58" s="27"/>
      <c r="G58" s="27"/>
      <c r="H58" s="43"/>
      <c r="I58" s="27"/>
      <c r="J58" s="27"/>
    </row>
    <row r="59" spans="1:10" ht="38.25" customHeight="1" x14ac:dyDescent="0.25">
      <c r="A59" s="27"/>
      <c r="B59" s="27"/>
      <c r="C59" s="27"/>
      <c r="D59" s="27"/>
      <c r="E59" s="27"/>
      <c r="F59" s="27"/>
      <c r="G59" s="27"/>
      <c r="H59" s="43"/>
      <c r="I59" s="27"/>
      <c r="J59" s="27"/>
    </row>
    <row r="60" spans="1:10" ht="38.25" customHeight="1" x14ac:dyDescent="0.25">
      <c r="A60" s="27"/>
      <c r="B60" s="27"/>
      <c r="C60" s="27"/>
      <c r="D60" s="27"/>
      <c r="E60" s="27"/>
      <c r="F60" s="27"/>
      <c r="G60" s="27"/>
      <c r="H60" s="43"/>
      <c r="I60" s="27"/>
      <c r="J60" s="27"/>
    </row>
    <row r="61" spans="1:10" ht="38.25" customHeight="1" x14ac:dyDescent="0.25">
      <c r="A61" s="27"/>
      <c r="B61" s="27"/>
      <c r="C61" s="27"/>
      <c r="D61" s="27"/>
      <c r="E61" s="27"/>
      <c r="F61" s="27"/>
      <c r="G61" s="27"/>
      <c r="H61" s="43"/>
      <c r="I61" s="27"/>
      <c r="J61" s="27"/>
    </row>
    <row r="62" spans="1:10" ht="38.25" customHeight="1" x14ac:dyDescent="0.25">
      <c r="A62" s="27"/>
      <c r="B62" s="27"/>
      <c r="C62" s="27"/>
      <c r="D62" s="27"/>
      <c r="E62" s="27"/>
      <c r="F62" s="27"/>
      <c r="G62" s="27"/>
      <c r="H62" s="43"/>
      <c r="I62" s="27"/>
      <c r="J62" s="27"/>
    </row>
    <row r="63" spans="1:10" ht="38.25" customHeight="1" x14ac:dyDescent="0.25">
      <c r="A63" s="27"/>
      <c r="B63" s="27"/>
      <c r="C63" s="27"/>
      <c r="D63" s="27"/>
      <c r="E63" s="27"/>
      <c r="F63" s="27"/>
      <c r="G63" s="27"/>
      <c r="H63" s="43"/>
      <c r="I63" s="27"/>
      <c r="J63" s="27"/>
    </row>
    <row r="64" spans="1:10" ht="38.25" customHeight="1" x14ac:dyDescent="0.25">
      <c r="A64" s="27"/>
      <c r="B64" s="27"/>
      <c r="C64" s="27"/>
      <c r="D64" s="27"/>
      <c r="E64" s="27"/>
      <c r="F64" s="27"/>
      <c r="G64" s="27"/>
      <c r="H64" s="43"/>
      <c r="I64" s="27"/>
      <c r="J64" s="27"/>
    </row>
    <row r="65" spans="1:10" ht="38.25" customHeight="1" x14ac:dyDescent="0.25">
      <c r="A65" s="27"/>
      <c r="B65" s="27"/>
      <c r="C65" s="27"/>
      <c r="D65" s="27"/>
      <c r="E65" s="27"/>
      <c r="F65" s="27"/>
      <c r="G65" s="27"/>
      <c r="H65" s="43"/>
      <c r="I65" s="27"/>
      <c r="J65" s="27"/>
    </row>
    <row r="66" spans="1:10" ht="38.25" customHeight="1" x14ac:dyDescent="0.25">
      <c r="A66" s="27"/>
      <c r="B66" s="27"/>
      <c r="C66" s="27"/>
      <c r="D66" s="27"/>
      <c r="E66" s="27"/>
      <c r="F66" s="27"/>
      <c r="G66" s="27"/>
      <c r="H66" s="43"/>
      <c r="I66" s="27"/>
      <c r="J66" s="27"/>
    </row>
    <row r="67" spans="1:10" ht="38.25" customHeight="1" x14ac:dyDescent="0.25">
      <c r="A67" s="27"/>
      <c r="B67" s="27"/>
      <c r="C67" s="27"/>
      <c r="D67" s="27"/>
      <c r="E67" s="27"/>
      <c r="F67" s="27"/>
      <c r="G67" s="27"/>
      <c r="H67" s="43"/>
      <c r="I67" s="27"/>
      <c r="J67" s="27"/>
    </row>
    <row r="68" spans="1:10" ht="38.25" customHeight="1" x14ac:dyDescent="0.25">
      <c r="A68" s="27"/>
      <c r="B68" s="27"/>
      <c r="C68" s="27"/>
      <c r="D68" s="27"/>
      <c r="E68" s="27"/>
      <c r="F68" s="27"/>
      <c r="G68" s="27"/>
      <c r="H68" s="43"/>
      <c r="I68" s="27"/>
      <c r="J68" s="27"/>
    </row>
    <row r="69" spans="1:10" ht="38.25" customHeight="1" x14ac:dyDescent="0.25">
      <c r="A69" s="27"/>
      <c r="B69" s="27"/>
      <c r="C69" s="27"/>
      <c r="D69" s="27"/>
      <c r="E69" s="27"/>
      <c r="F69" s="27"/>
      <c r="G69" s="27"/>
      <c r="H69" s="43"/>
      <c r="I69" s="27"/>
      <c r="J69" s="27"/>
    </row>
    <row r="70" spans="1:10" ht="15" customHeight="1" x14ac:dyDescent="0.25">
      <c r="A70" s="27"/>
      <c r="B70" s="27"/>
      <c r="C70" s="27"/>
      <c r="D70" s="27"/>
      <c r="E70" s="27"/>
      <c r="F70" s="27"/>
      <c r="G70" s="27"/>
      <c r="H70" s="43"/>
      <c r="I70" s="27"/>
      <c r="J70" s="27"/>
    </row>
    <row r="71" spans="1:10" ht="15" customHeight="1" x14ac:dyDescent="0.25">
      <c r="A71" s="27"/>
      <c r="B71" s="27"/>
      <c r="C71" s="27"/>
      <c r="D71" s="27"/>
      <c r="E71" s="27"/>
      <c r="F71" s="27"/>
      <c r="G71" s="27"/>
      <c r="H71" s="43"/>
      <c r="I71" s="27"/>
      <c r="J71" s="27"/>
    </row>
    <row r="72" spans="1:10" ht="15" customHeight="1" x14ac:dyDescent="0.25">
      <c r="A72" s="27"/>
      <c r="B72" s="27"/>
      <c r="C72" s="27"/>
      <c r="D72" s="27"/>
      <c r="E72" s="27"/>
      <c r="F72" s="27"/>
      <c r="G72" s="27"/>
      <c r="H72" s="43"/>
      <c r="I72" s="27"/>
      <c r="J72" s="27"/>
    </row>
    <row r="73" spans="1:10" ht="15" customHeight="1" x14ac:dyDescent="0.25">
      <c r="A73" s="27"/>
      <c r="B73" s="27"/>
      <c r="C73" s="27"/>
      <c r="D73" s="27"/>
      <c r="E73" s="27"/>
      <c r="F73" s="27"/>
      <c r="G73" s="27"/>
      <c r="H73" s="43"/>
      <c r="I73" s="27"/>
      <c r="J73" s="27"/>
    </row>
    <row r="74" spans="1:10" ht="15" customHeight="1" x14ac:dyDescent="0.25">
      <c r="A74" s="27"/>
      <c r="B74" s="27"/>
      <c r="C74" s="27"/>
      <c r="D74" s="27"/>
      <c r="E74" s="27"/>
      <c r="F74" s="27"/>
      <c r="G74" s="27"/>
      <c r="H74" s="43"/>
      <c r="I74" s="27"/>
      <c r="J74" s="27"/>
    </row>
    <row r="75" spans="1:10" ht="15" customHeight="1" x14ac:dyDescent="0.25">
      <c r="A75" s="27"/>
      <c r="B75" s="27"/>
      <c r="C75" s="27"/>
      <c r="D75" s="27"/>
      <c r="E75" s="27"/>
      <c r="F75" s="27"/>
      <c r="G75" s="27"/>
      <c r="H75" s="43"/>
      <c r="I75" s="27"/>
      <c r="J75" s="27"/>
    </row>
    <row r="76" spans="1:10" ht="15" customHeight="1" x14ac:dyDescent="0.25">
      <c r="A76" s="27"/>
      <c r="B76" s="27"/>
      <c r="C76" s="27"/>
      <c r="D76" s="27"/>
      <c r="E76" s="27"/>
      <c r="F76" s="27"/>
      <c r="G76" s="27"/>
      <c r="H76" s="43"/>
      <c r="I76" s="27"/>
      <c r="J76" s="27"/>
    </row>
    <row r="77" spans="1:10" ht="15" customHeight="1" x14ac:dyDescent="0.25">
      <c r="H77" s="43"/>
      <c r="I77" s="27"/>
      <c r="J77" s="27"/>
    </row>
  </sheetData>
  <mergeCells count="2">
    <mergeCell ref="G1:H1"/>
    <mergeCell ref="B2:F2"/>
  </mergeCells>
  <phoneticPr fontId="36" type="noConversion"/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 tint="-0.499984740745262"/>
  </sheetPr>
  <dimension ref="A1:S154"/>
  <sheetViews>
    <sheetView topLeftCell="B4" zoomScale="75" zoomScaleNormal="75" workbookViewId="0">
      <selection activeCell="B22" sqref="B22:H22"/>
    </sheetView>
  </sheetViews>
  <sheetFormatPr defaultRowHeight="18" x14ac:dyDescent="0.25"/>
  <cols>
    <col min="1" max="1" width="2.85546875" style="23" customWidth="1"/>
    <col min="2" max="2" width="62.42578125" style="8" customWidth="1"/>
    <col min="3" max="3" width="24.42578125" style="8" customWidth="1"/>
    <col min="4" max="4" width="10.42578125" style="8" customWidth="1"/>
    <col min="5" max="5" width="8.28515625" style="8" customWidth="1"/>
    <col min="6" max="6" width="8.7109375" style="8" customWidth="1"/>
    <col min="7" max="7" width="16.42578125" style="4" customWidth="1"/>
    <col min="8" max="8" width="18.5703125" style="4" customWidth="1"/>
    <col min="9" max="9" width="13.7109375" style="23" customWidth="1"/>
    <col min="10" max="12" width="9.140625" style="23"/>
    <col min="13" max="16384" width="9.140625" style="4"/>
  </cols>
  <sheetData>
    <row r="1" spans="1:19" ht="39.75" customHeight="1" x14ac:dyDescent="0.25">
      <c r="A1" s="69"/>
      <c r="B1" s="81" t="s">
        <v>0</v>
      </c>
      <c r="C1" s="81" t="s">
        <v>1</v>
      </c>
      <c r="D1" s="51" t="s">
        <v>222</v>
      </c>
      <c r="E1" s="51" t="s">
        <v>13</v>
      </c>
      <c r="F1" s="52" t="s">
        <v>14</v>
      </c>
      <c r="G1" s="830" t="s">
        <v>15</v>
      </c>
      <c r="H1" s="830"/>
      <c r="I1" s="28"/>
      <c r="J1" s="28"/>
      <c r="K1" s="28"/>
      <c r="L1" s="28"/>
      <c r="M1" s="27"/>
      <c r="N1" s="27"/>
      <c r="O1" s="27"/>
      <c r="P1" s="27"/>
      <c r="Q1" s="27"/>
      <c r="R1" s="27"/>
      <c r="S1" s="27"/>
    </row>
    <row r="2" spans="1:19" ht="32.25" customHeight="1" x14ac:dyDescent="0.3">
      <c r="A2" s="68"/>
      <c r="B2" s="844" t="s">
        <v>6</v>
      </c>
      <c r="C2" s="845"/>
      <c r="D2" s="845"/>
      <c r="E2" s="845"/>
      <c r="F2" s="845"/>
      <c r="G2" s="846"/>
      <c r="H2" s="82" t="s">
        <v>231</v>
      </c>
      <c r="I2" s="37"/>
      <c r="J2" s="28"/>
      <c r="K2" s="28"/>
      <c r="L2" s="28"/>
      <c r="M2" s="27"/>
      <c r="N2" s="27"/>
      <c r="O2" s="27"/>
      <c r="P2" s="27"/>
      <c r="Q2" s="27"/>
      <c r="R2" s="27"/>
      <c r="S2" s="27"/>
    </row>
    <row r="3" spans="1:19" ht="41.25" customHeight="1" x14ac:dyDescent="0.25">
      <c r="A3" s="227"/>
      <c r="B3" s="565" t="s">
        <v>148</v>
      </c>
      <c r="C3" s="566" t="s">
        <v>215</v>
      </c>
      <c r="D3" s="566" t="s">
        <v>22</v>
      </c>
      <c r="E3" s="567" t="s">
        <v>42</v>
      </c>
      <c r="F3" s="567" t="s">
        <v>18</v>
      </c>
      <c r="G3" s="373">
        <v>171.1</v>
      </c>
      <c r="H3" s="568">
        <f>G3/1.03</f>
        <v>166.11650485436891</v>
      </c>
      <c r="I3" s="28"/>
      <c r="J3" s="28"/>
      <c r="K3" s="28"/>
      <c r="L3" s="28"/>
      <c r="M3" s="27"/>
      <c r="N3" s="27"/>
      <c r="O3" s="27"/>
      <c r="P3" s="27"/>
      <c r="Q3" s="27"/>
    </row>
    <row r="4" spans="1:19" ht="24.75" customHeight="1" x14ac:dyDescent="0.25">
      <c r="A4" s="227"/>
      <c r="B4" s="228" t="s">
        <v>205</v>
      </c>
      <c r="C4" s="229" t="s">
        <v>149</v>
      </c>
      <c r="D4" s="229" t="s">
        <v>22</v>
      </c>
      <c r="E4" s="230" t="s">
        <v>134</v>
      </c>
      <c r="F4" s="230" t="s">
        <v>18</v>
      </c>
      <c r="G4" s="111">
        <v>0.61</v>
      </c>
      <c r="H4" s="99">
        <f>G4/1.03</f>
        <v>0.59223300970873782</v>
      </c>
      <c r="I4" s="28"/>
      <c r="J4" s="28"/>
      <c r="K4" s="28"/>
      <c r="L4" s="28"/>
      <c r="M4" s="27"/>
      <c r="N4" s="27"/>
      <c r="O4" s="27"/>
      <c r="P4" s="27"/>
      <c r="Q4" s="27"/>
    </row>
    <row r="5" spans="1:19" x14ac:dyDescent="0.25">
      <c r="A5" s="227"/>
      <c r="B5" s="841" t="s">
        <v>306</v>
      </c>
      <c r="C5" s="838" t="s">
        <v>391</v>
      </c>
      <c r="D5" s="837" t="s">
        <v>5</v>
      </c>
      <c r="E5" s="836" t="s">
        <v>20</v>
      </c>
      <c r="F5" s="836" t="s">
        <v>390</v>
      </c>
      <c r="G5" s="843" t="s">
        <v>385</v>
      </c>
      <c r="H5" s="843"/>
      <c r="I5" s="28"/>
      <c r="J5" s="28"/>
      <c r="K5" s="28"/>
      <c r="L5" s="28"/>
      <c r="M5" s="27"/>
      <c r="N5" s="27"/>
      <c r="O5" s="27"/>
      <c r="P5" s="27"/>
      <c r="Q5" s="27"/>
    </row>
    <row r="6" spans="1:19" x14ac:dyDescent="0.25">
      <c r="A6" s="227"/>
      <c r="B6" s="841"/>
      <c r="C6" s="839"/>
      <c r="D6" s="837"/>
      <c r="E6" s="836"/>
      <c r="F6" s="836"/>
      <c r="G6" s="843" t="s">
        <v>386</v>
      </c>
      <c r="H6" s="843"/>
      <c r="I6" s="28"/>
      <c r="J6" s="28"/>
      <c r="K6" s="28"/>
      <c r="L6" s="28"/>
      <c r="M6" s="27"/>
      <c r="N6" s="27"/>
      <c r="O6" s="27"/>
      <c r="P6" s="27"/>
      <c r="Q6" s="27"/>
    </row>
    <row r="7" spans="1:19" x14ac:dyDescent="0.25">
      <c r="A7" s="227"/>
      <c r="B7" s="841"/>
      <c r="C7" s="839"/>
      <c r="D7" s="837"/>
      <c r="E7" s="836"/>
      <c r="F7" s="836"/>
      <c r="G7" s="843" t="s">
        <v>387</v>
      </c>
      <c r="H7" s="843"/>
      <c r="I7" s="28"/>
      <c r="J7" s="28"/>
      <c r="K7" s="28"/>
      <c r="L7" s="28"/>
      <c r="M7" s="27"/>
      <c r="N7" s="27"/>
      <c r="O7" s="27"/>
      <c r="P7" s="27"/>
      <c r="Q7" s="27"/>
    </row>
    <row r="8" spans="1:19" x14ac:dyDescent="0.25">
      <c r="A8" s="227"/>
      <c r="B8" s="841"/>
      <c r="C8" s="839"/>
      <c r="D8" s="837"/>
      <c r="E8" s="836"/>
      <c r="F8" s="836"/>
      <c r="G8" s="843" t="s">
        <v>388</v>
      </c>
      <c r="H8" s="843"/>
      <c r="I8" s="28"/>
      <c r="J8" s="28"/>
      <c r="K8" s="28"/>
      <c r="L8" s="28"/>
      <c r="M8" s="27"/>
      <c r="N8" s="27"/>
      <c r="O8" s="27"/>
      <c r="P8" s="27"/>
      <c r="Q8" s="27"/>
    </row>
    <row r="9" spans="1:19" x14ac:dyDescent="0.25">
      <c r="A9" s="227"/>
      <c r="B9" s="841"/>
      <c r="C9" s="840"/>
      <c r="D9" s="837"/>
      <c r="E9" s="836"/>
      <c r="F9" s="836"/>
      <c r="G9" s="842" t="s">
        <v>389</v>
      </c>
      <c r="H9" s="842"/>
      <c r="I9" s="28"/>
      <c r="J9" s="28"/>
      <c r="K9" s="28"/>
      <c r="L9" s="28"/>
      <c r="M9" s="27"/>
      <c r="N9" s="27"/>
      <c r="O9" s="27"/>
      <c r="P9" s="27"/>
      <c r="Q9" s="27"/>
    </row>
    <row r="10" spans="1:19" ht="27.75" customHeight="1" x14ac:dyDescent="0.25">
      <c r="A10" s="227"/>
      <c r="B10" s="569" t="s">
        <v>233</v>
      </c>
      <c r="C10" s="570" t="s">
        <v>167</v>
      </c>
      <c r="D10" s="570" t="s">
        <v>168</v>
      </c>
      <c r="E10" s="571" t="s">
        <v>10</v>
      </c>
      <c r="F10" s="571" t="s">
        <v>18</v>
      </c>
      <c r="G10" s="572">
        <v>5</v>
      </c>
      <c r="H10" s="573">
        <f t="shared" ref="H10:H21" si="0">G10/1.03</f>
        <v>4.8543689320388346</v>
      </c>
      <c r="I10" s="28"/>
      <c r="J10" s="28"/>
      <c r="K10" s="28"/>
      <c r="L10" s="28"/>
      <c r="M10" s="27"/>
      <c r="N10" s="27"/>
      <c r="O10" s="27"/>
      <c r="P10" s="27"/>
      <c r="Q10" s="27"/>
    </row>
    <row r="11" spans="1:19" ht="27.75" customHeight="1" x14ac:dyDescent="0.25">
      <c r="A11" s="227"/>
      <c r="B11" s="561" t="s">
        <v>224</v>
      </c>
      <c r="C11" s="574" t="s">
        <v>167</v>
      </c>
      <c r="D11" s="562" t="s">
        <v>5</v>
      </c>
      <c r="E11" s="563" t="s">
        <v>101</v>
      </c>
      <c r="F11" s="563" t="s">
        <v>18</v>
      </c>
      <c r="G11" s="564">
        <v>24.6</v>
      </c>
      <c r="H11" s="575">
        <f t="shared" si="0"/>
        <v>23.88349514563107</v>
      </c>
      <c r="I11" s="28"/>
      <c r="J11" s="28"/>
      <c r="K11" s="28"/>
      <c r="L11" s="28"/>
      <c r="M11" s="27"/>
      <c r="N11" s="27"/>
      <c r="O11" s="27"/>
      <c r="P11" s="27"/>
      <c r="Q11" s="27"/>
    </row>
    <row r="12" spans="1:19" ht="27.75" customHeight="1" x14ac:dyDescent="0.25">
      <c r="A12" s="227"/>
      <c r="B12" s="561" t="s">
        <v>225</v>
      </c>
      <c r="C12" s="574" t="s">
        <v>167</v>
      </c>
      <c r="D12" s="562" t="s">
        <v>5</v>
      </c>
      <c r="E12" s="563" t="s">
        <v>101</v>
      </c>
      <c r="F12" s="563" t="s">
        <v>18</v>
      </c>
      <c r="G12" s="564">
        <v>26</v>
      </c>
      <c r="H12" s="575">
        <f t="shared" si="0"/>
        <v>25.242718446601941</v>
      </c>
      <c r="I12" s="28"/>
      <c r="J12" s="28"/>
      <c r="K12" s="28"/>
      <c r="L12" s="28"/>
      <c r="M12" s="27"/>
      <c r="N12" s="27"/>
      <c r="O12" s="27"/>
      <c r="P12" s="27"/>
      <c r="Q12" s="27"/>
    </row>
    <row r="13" spans="1:19" ht="27.75" customHeight="1" x14ac:dyDescent="0.25">
      <c r="A13" s="227"/>
      <c r="B13" s="561" t="s">
        <v>379</v>
      </c>
      <c r="C13" s="574" t="s">
        <v>167</v>
      </c>
      <c r="D13" s="562" t="s">
        <v>5</v>
      </c>
      <c r="E13" s="563" t="s">
        <v>101</v>
      </c>
      <c r="F13" s="563" t="s">
        <v>18</v>
      </c>
      <c r="G13" s="564">
        <v>30.7</v>
      </c>
      <c r="H13" s="575">
        <f t="shared" si="0"/>
        <v>29.805825242718445</v>
      </c>
      <c r="I13" s="28"/>
      <c r="J13" s="28"/>
      <c r="K13" s="28"/>
      <c r="L13" s="28"/>
      <c r="M13" s="27"/>
      <c r="N13" s="27"/>
      <c r="O13" s="27"/>
      <c r="P13" s="27"/>
      <c r="Q13" s="27"/>
    </row>
    <row r="14" spans="1:19" s="224" customFormat="1" ht="42" customHeight="1" x14ac:dyDescent="0.25">
      <c r="A14" s="221"/>
      <c r="B14" s="438" t="s">
        <v>527</v>
      </c>
      <c r="C14" s="430" t="s">
        <v>167</v>
      </c>
      <c r="D14" s="430" t="s">
        <v>22</v>
      </c>
      <c r="E14" s="431" t="s">
        <v>10</v>
      </c>
      <c r="F14" s="431" t="s">
        <v>162</v>
      </c>
      <c r="G14" s="432">
        <v>10.4</v>
      </c>
      <c r="H14" s="432">
        <f t="shared" si="0"/>
        <v>10.097087378640778</v>
      </c>
      <c r="I14" s="56"/>
    </row>
    <row r="15" spans="1:19" ht="24.75" customHeight="1" x14ac:dyDescent="0.25">
      <c r="A15" s="227"/>
      <c r="B15" s="272" t="s">
        <v>150</v>
      </c>
      <c r="C15" s="273"/>
      <c r="D15" s="274" t="s">
        <v>22</v>
      </c>
      <c r="E15" s="275" t="s">
        <v>21</v>
      </c>
      <c r="F15" s="275" t="s">
        <v>18</v>
      </c>
      <c r="G15" s="106">
        <v>2.46</v>
      </c>
      <c r="H15" s="95">
        <f t="shared" si="0"/>
        <v>2.3883495145631066</v>
      </c>
      <c r="I15" s="28"/>
      <c r="J15" s="28"/>
      <c r="K15" s="28"/>
      <c r="L15" s="28"/>
      <c r="M15" s="27"/>
      <c r="N15" s="27"/>
      <c r="O15" s="27"/>
      <c r="P15" s="27"/>
      <c r="Q15" s="27"/>
    </row>
    <row r="16" spans="1:19" ht="24.75" customHeight="1" x14ac:dyDescent="0.25">
      <c r="A16" s="227"/>
      <c r="B16" s="272" t="s">
        <v>151</v>
      </c>
      <c r="C16" s="274" t="s">
        <v>3</v>
      </c>
      <c r="D16" s="274" t="s">
        <v>22</v>
      </c>
      <c r="E16" s="275" t="s">
        <v>134</v>
      </c>
      <c r="F16" s="275" t="s">
        <v>18</v>
      </c>
      <c r="G16" s="106">
        <v>0.42</v>
      </c>
      <c r="H16" s="95">
        <f t="shared" si="0"/>
        <v>0.40776699029126212</v>
      </c>
      <c r="I16" s="28"/>
      <c r="J16" s="28"/>
      <c r="K16" s="28"/>
      <c r="L16" s="28"/>
      <c r="M16" s="27"/>
      <c r="N16" s="27"/>
      <c r="O16" s="27"/>
      <c r="P16" s="27"/>
      <c r="Q16" s="27"/>
    </row>
    <row r="17" spans="1:19" ht="24.75" customHeight="1" x14ac:dyDescent="0.25">
      <c r="A17" s="227"/>
      <c r="B17" s="272" t="s">
        <v>152</v>
      </c>
      <c r="C17" s="274" t="s">
        <v>3</v>
      </c>
      <c r="D17" s="274" t="s">
        <v>22</v>
      </c>
      <c r="E17" s="275" t="s">
        <v>134</v>
      </c>
      <c r="F17" s="275" t="s">
        <v>18</v>
      </c>
      <c r="G17" s="106">
        <v>0.42</v>
      </c>
      <c r="H17" s="95">
        <f t="shared" si="0"/>
        <v>0.40776699029126212</v>
      </c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</row>
    <row r="18" spans="1:19" ht="38.25" customHeight="1" x14ac:dyDescent="0.25">
      <c r="A18" s="227"/>
      <c r="B18" s="565" t="s">
        <v>153</v>
      </c>
      <c r="C18" s="560" t="s">
        <v>154</v>
      </c>
      <c r="D18" s="566" t="s">
        <v>70</v>
      </c>
      <c r="E18" s="566">
        <v>45</v>
      </c>
      <c r="F18" s="567" t="s">
        <v>18</v>
      </c>
      <c r="G18" s="373">
        <v>81.42</v>
      </c>
      <c r="H18" s="195">
        <f t="shared" si="0"/>
        <v>79.048543689320383</v>
      </c>
      <c r="I18" s="277"/>
      <c r="J18" s="28"/>
      <c r="K18" s="28"/>
      <c r="L18" s="28"/>
      <c r="M18" s="27"/>
      <c r="N18" s="27"/>
      <c r="O18" s="27"/>
      <c r="P18" s="27"/>
      <c r="Q18" s="27"/>
      <c r="R18" s="27"/>
      <c r="S18" s="27"/>
    </row>
    <row r="19" spans="1:19" ht="44.25" customHeight="1" x14ac:dyDescent="0.25">
      <c r="A19" s="232"/>
      <c r="B19" s="630" t="s">
        <v>221</v>
      </c>
      <c r="C19" s="631" t="s">
        <v>223</v>
      </c>
      <c r="D19" s="631" t="s">
        <v>22</v>
      </c>
      <c r="E19" s="631">
        <v>720</v>
      </c>
      <c r="F19" s="632">
        <v>0.1</v>
      </c>
      <c r="G19" s="633">
        <v>39.9</v>
      </c>
      <c r="H19" s="633">
        <f t="shared" si="0"/>
        <v>38.737864077669897</v>
      </c>
      <c r="I19" s="276"/>
      <c r="J19" s="28"/>
      <c r="K19" s="28"/>
      <c r="L19" s="28"/>
      <c r="M19" s="27"/>
      <c r="N19" s="27"/>
      <c r="O19" s="27"/>
      <c r="P19" s="27"/>
      <c r="Q19" s="27"/>
      <c r="R19" s="27"/>
      <c r="S19" s="27"/>
    </row>
    <row r="20" spans="1:19" ht="36" x14ac:dyDescent="0.25">
      <c r="A20" s="28"/>
      <c r="B20" s="233" t="s">
        <v>322</v>
      </c>
      <c r="C20" s="262" t="s">
        <v>324</v>
      </c>
      <c r="D20" s="234" t="s">
        <v>22</v>
      </c>
      <c r="E20" s="262">
        <v>4</v>
      </c>
      <c r="F20" s="235">
        <v>0.1</v>
      </c>
      <c r="G20" s="95">
        <v>511.5</v>
      </c>
      <c r="H20" s="236">
        <f t="shared" si="0"/>
        <v>496.60194174757282</v>
      </c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7"/>
    </row>
    <row r="21" spans="1:19" ht="36" x14ac:dyDescent="0.25">
      <c r="A21" s="28"/>
      <c r="B21" s="233" t="s">
        <v>326</v>
      </c>
      <c r="C21" s="187" t="s">
        <v>325</v>
      </c>
      <c r="D21" s="234" t="s">
        <v>323</v>
      </c>
      <c r="E21" s="187">
        <v>10</v>
      </c>
      <c r="F21" s="235">
        <v>0.1</v>
      </c>
      <c r="G21" s="95">
        <v>818.5</v>
      </c>
      <c r="H21" s="236">
        <f t="shared" si="0"/>
        <v>794.66019417475729</v>
      </c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7"/>
    </row>
    <row r="22" spans="1:19" x14ac:dyDescent="0.25">
      <c r="A22" s="28"/>
      <c r="B22" s="833" t="s">
        <v>319</v>
      </c>
      <c r="C22" s="834"/>
      <c r="D22" s="834"/>
      <c r="E22" s="834"/>
      <c r="F22" s="834"/>
      <c r="G22" s="834"/>
      <c r="H22" s="835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7"/>
    </row>
    <row r="23" spans="1:19" ht="40.5" customHeight="1" x14ac:dyDescent="0.25">
      <c r="A23" s="28"/>
      <c r="B23" s="228" t="s">
        <v>380</v>
      </c>
      <c r="C23" s="229" t="s">
        <v>3</v>
      </c>
      <c r="D23" s="229" t="s">
        <v>22</v>
      </c>
      <c r="E23" s="230" t="s">
        <v>76</v>
      </c>
      <c r="F23" s="230" t="s">
        <v>18</v>
      </c>
      <c r="G23" s="106">
        <v>4.84</v>
      </c>
      <c r="H23" s="95">
        <f>G23/1.03</f>
        <v>4.6990291262135919</v>
      </c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7"/>
    </row>
    <row r="24" spans="1:19" ht="40.5" customHeight="1" x14ac:dyDescent="0.25">
      <c r="A24" s="28"/>
      <c r="B24" s="228" t="s">
        <v>320</v>
      </c>
      <c r="C24" s="229" t="s">
        <v>3</v>
      </c>
      <c r="D24" s="229" t="s">
        <v>22</v>
      </c>
      <c r="E24" s="229">
        <v>350</v>
      </c>
      <c r="F24" s="230" t="s">
        <v>18</v>
      </c>
      <c r="G24" s="106">
        <v>5.31</v>
      </c>
      <c r="H24" s="95">
        <f>G24/1.03</f>
        <v>5.1553398058252426</v>
      </c>
      <c r="I24" s="28"/>
      <c r="J24" s="28"/>
      <c r="K24" s="28"/>
      <c r="L24" s="28"/>
      <c r="M24" s="27"/>
      <c r="N24" s="27"/>
      <c r="O24" s="27"/>
      <c r="P24" s="27"/>
      <c r="Q24" s="27"/>
      <c r="R24" s="27"/>
      <c r="S24" s="27"/>
    </row>
    <row r="25" spans="1:19" ht="40.5" customHeight="1" x14ac:dyDescent="0.25">
      <c r="A25" s="28"/>
      <c r="B25" s="228" t="s">
        <v>321</v>
      </c>
      <c r="C25" s="229" t="s">
        <v>3</v>
      </c>
      <c r="D25" s="229" t="s">
        <v>22</v>
      </c>
      <c r="E25" s="231">
        <v>350</v>
      </c>
      <c r="F25" s="237">
        <v>0.1</v>
      </c>
      <c r="G25" s="95">
        <v>6.2</v>
      </c>
      <c r="H25" s="95">
        <f>G25/1.03</f>
        <v>6.0194174757281553</v>
      </c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7"/>
    </row>
    <row r="26" spans="1:19" ht="18.75" customHeight="1" x14ac:dyDescent="0.25">
      <c r="A26" s="28"/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</row>
    <row r="27" spans="1:19" ht="18.75" customHeight="1" x14ac:dyDescent="0.25">
      <c r="A27" s="28"/>
      <c r="B27" s="27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7"/>
      <c r="N27" s="27"/>
      <c r="O27" s="27"/>
      <c r="P27" s="27"/>
      <c r="Q27" s="27"/>
      <c r="R27" s="27"/>
      <c r="S27" s="27"/>
    </row>
    <row r="28" spans="1:19" ht="22.5" customHeight="1" x14ac:dyDescent="0.25">
      <c r="A28" s="28"/>
      <c r="B28" s="27"/>
      <c r="C28" s="27"/>
      <c r="D28" s="27"/>
      <c r="E28" s="27"/>
      <c r="F28" s="27"/>
      <c r="G28" s="27"/>
      <c r="H28" s="27"/>
      <c r="I28" s="28"/>
      <c r="J28" s="28"/>
      <c r="K28" s="28"/>
      <c r="L28" s="28"/>
      <c r="M28" s="27"/>
      <c r="N28" s="27"/>
      <c r="O28" s="27"/>
      <c r="P28" s="27"/>
      <c r="Q28" s="27"/>
      <c r="R28" s="27"/>
      <c r="S28" s="27"/>
    </row>
    <row r="29" spans="1:19" ht="18.75" customHeight="1" x14ac:dyDescent="0.25">
      <c r="A29" s="28"/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7"/>
      <c r="N29" s="27"/>
      <c r="O29" s="27"/>
      <c r="P29" s="27"/>
      <c r="Q29" s="27"/>
      <c r="R29" s="27"/>
      <c r="S29" s="27"/>
    </row>
    <row r="30" spans="1:19" ht="18.75" customHeight="1" x14ac:dyDescent="0.25">
      <c r="A30" s="28"/>
      <c r="B30" s="27"/>
      <c r="C30" s="27"/>
      <c r="D30" s="27"/>
      <c r="E30" s="27"/>
      <c r="F30" s="27"/>
      <c r="G30" s="27"/>
      <c r="H30" s="27"/>
      <c r="I30" s="28"/>
      <c r="J30" s="28"/>
      <c r="K30" s="28"/>
      <c r="L30" s="28"/>
      <c r="M30" s="27"/>
      <c r="N30" s="27"/>
      <c r="O30" s="27"/>
      <c r="P30" s="27"/>
      <c r="Q30" s="27"/>
      <c r="R30" s="27"/>
      <c r="S30" s="27"/>
    </row>
    <row r="31" spans="1:19" ht="18.75" customHeight="1" x14ac:dyDescent="0.25">
      <c r="A31" s="28"/>
      <c r="B31" s="27"/>
      <c r="C31" s="27"/>
      <c r="D31" s="27"/>
      <c r="E31" s="27"/>
      <c r="F31" s="27"/>
      <c r="G31" s="27"/>
      <c r="H31" s="27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</row>
    <row r="32" spans="1:19" ht="18.75" customHeight="1" x14ac:dyDescent="0.25">
      <c r="A32" s="28"/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8"/>
      <c r="M32" s="27"/>
      <c r="N32" s="27"/>
      <c r="O32" s="27"/>
      <c r="P32" s="27"/>
      <c r="Q32" s="27"/>
      <c r="R32" s="27"/>
      <c r="S32" s="27"/>
    </row>
    <row r="33" spans="1:19" ht="18.75" customHeight="1" x14ac:dyDescent="0.25">
      <c r="A33" s="28"/>
      <c r="B33" s="27"/>
      <c r="C33" s="27"/>
      <c r="D33" s="27"/>
      <c r="E33" s="27"/>
      <c r="F33" s="27"/>
      <c r="G33" s="27"/>
      <c r="H33" s="27"/>
      <c r="I33" s="28"/>
      <c r="J33" s="28"/>
      <c r="K33" s="28"/>
      <c r="L33" s="28"/>
      <c r="M33" s="27"/>
      <c r="N33" s="27"/>
      <c r="O33" s="27"/>
      <c r="P33" s="27"/>
      <c r="Q33" s="27"/>
      <c r="R33" s="27"/>
      <c r="S33" s="27"/>
    </row>
    <row r="34" spans="1:19" ht="18.75" customHeight="1" x14ac:dyDescent="0.25">
      <c r="A34" s="28"/>
      <c r="B34" s="27"/>
      <c r="C34" s="27"/>
      <c r="D34" s="27"/>
      <c r="E34" s="27"/>
      <c r="F34" s="27"/>
      <c r="G34" s="27"/>
      <c r="H34" s="27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7"/>
    </row>
    <row r="35" spans="1:19" ht="18.75" customHeight="1" x14ac:dyDescent="0.25">
      <c r="A35" s="28"/>
      <c r="B35" s="27"/>
      <c r="C35" s="27"/>
      <c r="D35" s="27"/>
      <c r="E35" s="27"/>
      <c r="F35" s="27"/>
      <c r="G35" s="27"/>
      <c r="H35" s="27"/>
      <c r="I35" s="28"/>
      <c r="J35" s="28"/>
      <c r="K35" s="28"/>
      <c r="L35" s="28"/>
      <c r="M35" s="27"/>
      <c r="N35" s="27"/>
      <c r="O35" s="27"/>
      <c r="P35" s="27"/>
      <c r="Q35" s="27"/>
      <c r="R35" s="27"/>
      <c r="S35" s="27"/>
    </row>
    <row r="36" spans="1:19" ht="18.75" customHeight="1" x14ac:dyDescent="0.25">
      <c r="A36" s="28"/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28"/>
      <c r="M36" s="27"/>
      <c r="N36" s="27"/>
      <c r="O36" s="27"/>
      <c r="P36" s="27"/>
      <c r="Q36" s="27"/>
      <c r="R36" s="27"/>
      <c r="S36" s="27"/>
    </row>
    <row r="37" spans="1:19" ht="18.75" customHeight="1" x14ac:dyDescent="0.25">
      <c r="A37" s="28"/>
      <c r="B37" s="27"/>
      <c r="C37" s="27"/>
      <c r="D37" s="27"/>
      <c r="E37" s="27"/>
      <c r="F37" s="27"/>
      <c r="G37" s="27"/>
      <c r="H37" s="27"/>
      <c r="I37" s="28"/>
      <c r="J37" s="28"/>
      <c r="K37" s="28"/>
      <c r="L37" s="28"/>
      <c r="M37" s="27"/>
      <c r="N37" s="27"/>
      <c r="O37" s="27"/>
      <c r="P37" s="27"/>
      <c r="Q37" s="27"/>
      <c r="R37" s="27"/>
      <c r="S37" s="27"/>
    </row>
    <row r="38" spans="1:19" ht="18.75" customHeight="1" x14ac:dyDescent="0.25">
      <c r="A38" s="28"/>
      <c r="B38" s="27"/>
      <c r="C38" s="27"/>
      <c r="D38" s="27"/>
      <c r="E38" s="27"/>
      <c r="F38" s="27"/>
      <c r="G38" s="27"/>
      <c r="H38" s="27"/>
      <c r="I38" s="28"/>
      <c r="J38" s="28"/>
      <c r="K38" s="28"/>
      <c r="L38" s="28"/>
      <c r="M38" s="27"/>
      <c r="N38" s="27"/>
      <c r="O38" s="27"/>
      <c r="P38" s="27"/>
      <c r="Q38" s="27"/>
      <c r="R38" s="27"/>
      <c r="S38" s="27"/>
    </row>
    <row r="39" spans="1:19" ht="18.75" customHeight="1" x14ac:dyDescent="0.25">
      <c r="A39" s="28"/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7"/>
      <c r="N39" s="27"/>
      <c r="O39" s="27"/>
      <c r="P39" s="27"/>
      <c r="Q39" s="27"/>
      <c r="R39" s="27"/>
      <c r="S39" s="27"/>
    </row>
    <row r="40" spans="1:19" ht="18.75" customHeight="1" x14ac:dyDescent="0.25">
      <c r="A40" s="28"/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7"/>
      <c r="N40" s="27"/>
      <c r="O40" s="27"/>
      <c r="P40" s="27"/>
      <c r="Q40" s="27"/>
      <c r="R40" s="27"/>
      <c r="S40" s="27"/>
    </row>
    <row r="41" spans="1:19" ht="18.75" customHeight="1" x14ac:dyDescent="0.25">
      <c r="A41" s="28"/>
      <c r="B41" s="27"/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7"/>
      <c r="N41" s="27"/>
      <c r="O41" s="27"/>
      <c r="P41" s="27"/>
      <c r="Q41" s="27"/>
      <c r="R41" s="27"/>
      <c r="S41" s="27"/>
    </row>
    <row r="42" spans="1:19" ht="18.75" customHeight="1" x14ac:dyDescent="0.25">
      <c r="A42" s="28"/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</row>
    <row r="43" spans="1:19" ht="18.75" customHeight="1" x14ac:dyDescent="0.25">
      <c r="A43" s="28"/>
      <c r="B43" s="27"/>
      <c r="C43" s="27"/>
      <c r="D43" s="27"/>
      <c r="E43" s="27"/>
      <c r="F43" s="27"/>
      <c r="G43" s="27"/>
      <c r="H43" s="27"/>
      <c r="I43" s="28"/>
      <c r="J43" s="28"/>
      <c r="K43" s="28"/>
      <c r="L43" s="28"/>
      <c r="M43" s="27"/>
      <c r="N43" s="27"/>
      <c r="O43" s="27"/>
      <c r="P43" s="27"/>
      <c r="Q43" s="27"/>
      <c r="R43" s="27"/>
      <c r="S43" s="27"/>
    </row>
    <row r="44" spans="1:19" ht="18.75" customHeight="1" x14ac:dyDescent="0.25">
      <c r="A44" s="28"/>
      <c r="B44" s="27"/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7"/>
      <c r="N44" s="27"/>
      <c r="O44" s="27"/>
      <c r="P44" s="27"/>
      <c r="Q44" s="27"/>
      <c r="R44" s="27"/>
      <c r="S44" s="27"/>
    </row>
    <row r="45" spans="1:19" ht="18.75" customHeight="1" x14ac:dyDescent="0.25">
      <c r="A45" s="28"/>
      <c r="B45" s="27"/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7"/>
      <c r="N45" s="27"/>
      <c r="O45" s="27"/>
      <c r="P45" s="27"/>
      <c r="Q45" s="27"/>
      <c r="R45" s="27"/>
      <c r="S45" s="27"/>
    </row>
    <row r="46" spans="1:19" ht="18.75" customHeight="1" x14ac:dyDescent="0.25">
      <c r="A46" s="28"/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7"/>
      <c r="N46" s="27"/>
      <c r="O46" s="27"/>
      <c r="P46" s="27"/>
      <c r="Q46" s="27"/>
      <c r="R46" s="27"/>
      <c r="S46" s="27"/>
    </row>
    <row r="47" spans="1:19" ht="18.75" customHeight="1" x14ac:dyDescent="0.25">
      <c r="A47" s="28"/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7"/>
      <c r="N47" s="27"/>
      <c r="O47" s="27"/>
      <c r="P47" s="27"/>
      <c r="Q47" s="27"/>
      <c r="R47" s="27"/>
      <c r="S47" s="27"/>
    </row>
    <row r="48" spans="1:19" s="29" customFormat="1" ht="24" customHeight="1" x14ac:dyDescent="0.25">
      <c r="A48" s="28"/>
      <c r="B48" s="27"/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7"/>
      <c r="N48" s="27"/>
      <c r="O48" s="27"/>
      <c r="P48" s="27"/>
      <c r="Q48" s="27"/>
      <c r="R48" s="27"/>
      <c r="S48" s="27"/>
    </row>
    <row r="49" spans="1:19" ht="18.75" customHeight="1" x14ac:dyDescent="0.25">
      <c r="A49" s="28"/>
      <c r="B49" s="27"/>
      <c r="C49" s="27"/>
      <c r="D49" s="27"/>
      <c r="E49" s="27"/>
      <c r="F49" s="27"/>
      <c r="G49" s="27"/>
      <c r="H49" s="27"/>
      <c r="I49" s="28"/>
      <c r="J49" s="28"/>
      <c r="K49" s="28"/>
      <c r="L49" s="28"/>
      <c r="M49" s="27"/>
      <c r="N49" s="27"/>
      <c r="O49" s="27"/>
      <c r="P49" s="27"/>
      <c r="Q49" s="27"/>
      <c r="R49" s="27"/>
      <c r="S49" s="27"/>
    </row>
    <row r="50" spans="1:19" ht="18.75" customHeight="1" x14ac:dyDescent="0.25">
      <c r="A50" s="28"/>
      <c r="B50" s="27"/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7"/>
      <c r="N50" s="27"/>
      <c r="O50" s="27"/>
      <c r="P50" s="27"/>
      <c r="Q50" s="27"/>
      <c r="R50" s="27"/>
      <c r="S50" s="27"/>
    </row>
    <row r="51" spans="1:19" ht="18.75" customHeight="1" x14ac:dyDescent="0.25">
      <c r="A51" s="28"/>
      <c r="B51" s="27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7"/>
      <c r="N51" s="27"/>
      <c r="O51" s="27"/>
      <c r="P51" s="27"/>
      <c r="Q51" s="27"/>
      <c r="R51" s="27"/>
      <c r="S51" s="27"/>
    </row>
    <row r="52" spans="1:19" ht="18.75" customHeight="1" x14ac:dyDescent="0.25">
      <c r="A52" s="28"/>
      <c r="B52" s="27"/>
      <c r="C52" s="27"/>
      <c r="D52" s="27"/>
      <c r="E52" s="27"/>
      <c r="F52" s="27"/>
      <c r="G52" s="27"/>
      <c r="H52" s="27"/>
      <c r="I52" s="28"/>
      <c r="J52" s="28"/>
      <c r="K52" s="28"/>
      <c r="L52" s="28"/>
      <c r="M52" s="27"/>
      <c r="N52" s="27"/>
      <c r="O52" s="27"/>
      <c r="P52" s="27"/>
      <c r="Q52" s="27"/>
      <c r="R52" s="27"/>
      <c r="S52" s="27"/>
    </row>
    <row r="53" spans="1:19" ht="18.75" customHeight="1" x14ac:dyDescent="0.25">
      <c r="A53" s="28"/>
      <c r="B53" s="27"/>
      <c r="C53" s="27"/>
      <c r="D53" s="27"/>
      <c r="E53" s="27"/>
      <c r="F53" s="27"/>
      <c r="G53" s="27"/>
      <c r="H53" s="27"/>
      <c r="I53" s="28"/>
      <c r="J53" s="28"/>
      <c r="K53" s="28"/>
      <c r="L53" s="28"/>
      <c r="M53" s="27"/>
      <c r="N53" s="27"/>
      <c r="O53" s="27"/>
      <c r="P53" s="27"/>
      <c r="Q53" s="27"/>
      <c r="R53" s="27"/>
      <c r="S53" s="27"/>
    </row>
    <row r="54" spans="1:19" ht="18.75" customHeight="1" x14ac:dyDescent="0.25">
      <c r="A54" s="28"/>
      <c r="B54" s="27"/>
      <c r="C54" s="27"/>
      <c r="D54" s="27"/>
      <c r="E54" s="27"/>
      <c r="F54" s="27"/>
      <c r="G54" s="27"/>
      <c r="H54" s="27"/>
      <c r="I54" s="28"/>
      <c r="J54" s="28"/>
      <c r="K54" s="28"/>
      <c r="L54" s="28"/>
      <c r="M54" s="27"/>
      <c r="N54" s="27"/>
      <c r="O54" s="27"/>
      <c r="P54" s="27"/>
      <c r="Q54" s="27"/>
      <c r="R54" s="27"/>
      <c r="S54" s="27"/>
    </row>
    <row r="55" spans="1:19" ht="18.75" customHeight="1" x14ac:dyDescent="0.25">
      <c r="A55" s="28"/>
      <c r="B55" s="27"/>
      <c r="C55" s="27"/>
      <c r="D55" s="27"/>
      <c r="E55" s="27"/>
      <c r="F55" s="27"/>
      <c r="G55" s="27"/>
      <c r="H55" s="27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</row>
    <row r="56" spans="1:19" ht="16.5" customHeight="1" x14ac:dyDescent="0.25">
      <c r="A56" s="28"/>
      <c r="B56" s="27"/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7"/>
      <c r="N56" s="27"/>
      <c r="O56" s="27"/>
      <c r="P56" s="27"/>
      <c r="Q56" s="27"/>
      <c r="R56" s="27"/>
      <c r="S56" s="27"/>
    </row>
    <row r="57" spans="1:19" ht="18.75" customHeight="1" x14ac:dyDescent="0.25">
      <c r="A57" s="28"/>
      <c r="B57" s="27"/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7"/>
      <c r="N57" s="27"/>
      <c r="O57" s="27"/>
      <c r="P57" s="27"/>
      <c r="Q57" s="27"/>
      <c r="R57" s="27"/>
      <c r="S57" s="27"/>
    </row>
    <row r="58" spans="1:19" ht="18.75" customHeight="1" x14ac:dyDescent="0.25">
      <c r="A58" s="28"/>
      <c r="B58" s="27"/>
      <c r="C58" s="27"/>
      <c r="D58" s="27"/>
      <c r="E58" s="27"/>
      <c r="F58" s="27"/>
      <c r="G58" s="27"/>
      <c r="H58" s="27"/>
      <c r="I58" s="28"/>
      <c r="J58" s="28"/>
      <c r="K58" s="28"/>
      <c r="L58" s="28"/>
      <c r="M58" s="27"/>
      <c r="N58" s="27"/>
      <c r="O58" s="27"/>
      <c r="P58" s="27"/>
      <c r="Q58" s="27"/>
      <c r="R58" s="27"/>
      <c r="S58" s="27"/>
    </row>
    <row r="59" spans="1:19" ht="18.75" customHeight="1" x14ac:dyDescent="0.25">
      <c r="A59" s="28"/>
      <c r="B59" s="27"/>
      <c r="C59" s="27"/>
      <c r="D59" s="27"/>
      <c r="E59" s="27"/>
      <c r="F59" s="27"/>
      <c r="G59" s="27"/>
      <c r="H59" s="27"/>
      <c r="I59" s="28"/>
      <c r="J59" s="28"/>
      <c r="K59" s="28"/>
      <c r="L59" s="28"/>
      <c r="M59" s="27"/>
      <c r="N59" s="27"/>
      <c r="O59" s="27"/>
      <c r="P59" s="27"/>
      <c r="Q59" s="27"/>
      <c r="R59" s="27"/>
      <c r="S59" s="27"/>
    </row>
    <row r="60" spans="1:19" ht="18.75" customHeight="1" x14ac:dyDescent="0.25">
      <c r="A60" s="28"/>
      <c r="B60" s="27"/>
      <c r="C60" s="27"/>
      <c r="D60" s="27"/>
      <c r="E60" s="27"/>
      <c r="F60" s="27"/>
      <c r="G60" s="27"/>
      <c r="H60" s="27"/>
      <c r="I60" s="28"/>
      <c r="J60" s="28"/>
      <c r="K60" s="28"/>
      <c r="L60" s="28"/>
      <c r="M60" s="27"/>
      <c r="N60" s="27"/>
      <c r="O60" s="27"/>
      <c r="P60" s="27"/>
      <c r="Q60" s="27"/>
      <c r="R60" s="27"/>
      <c r="S60" s="27"/>
    </row>
    <row r="61" spans="1:19" ht="15" customHeight="1" x14ac:dyDescent="0.25">
      <c r="A61" s="28"/>
      <c r="B61" s="27"/>
      <c r="C61" s="27"/>
      <c r="D61" s="27"/>
      <c r="E61" s="27"/>
      <c r="F61" s="27"/>
      <c r="G61" s="27"/>
      <c r="H61" s="27"/>
      <c r="I61" s="28"/>
      <c r="J61" s="28"/>
      <c r="K61" s="28"/>
      <c r="L61" s="28"/>
      <c r="M61" s="27"/>
      <c r="N61" s="27"/>
      <c r="O61" s="27"/>
      <c r="P61" s="27"/>
      <c r="Q61" s="27"/>
      <c r="R61" s="27"/>
      <c r="S61" s="27"/>
    </row>
    <row r="62" spans="1:19" ht="15" customHeight="1" x14ac:dyDescent="0.25">
      <c r="A62" s="28"/>
      <c r="B62" s="27"/>
      <c r="C62" s="27"/>
      <c r="D62" s="27"/>
      <c r="E62" s="27"/>
      <c r="F62" s="27"/>
      <c r="G62" s="27"/>
      <c r="H62" s="27"/>
      <c r="I62" s="28"/>
      <c r="J62" s="28"/>
      <c r="K62" s="28"/>
      <c r="L62" s="28"/>
      <c r="M62" s="27"/>
      <c r="N62" s="27"/>
      <c r="O62" s="27"/>
      <c r="P62" s="27"/>
      <c r="Q62" s="27"/>
      <c r="R62" s="27"/>
      <c r="S62" s="27"/>
    </row>
    <row r="63" spans="1:19" ht="15" customHeight="1" x14ac:dyDescent="0.25">
      <c r="A63" s="28"/>
      <c r="B63" s="27"/>
      <c r="C63" s="27"/>
      <c r="D63" s="27"/>
      <c r="E63" s="27"/>
      <c r="F63" s="27"/>
      <c r="G63" s="27"/>
      <c r="H63" s="27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</row>
    <row r="64" spans="1:19" ht="15" customHeight="1" x14ac:dyDescent="0.25">
      <c r="A64" s="28"/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7"/>
      <c r="N64" s="27"/>
      <c r="O64" s="27"/>
      <c r="P64" s="27"/>
      <c r="Q64" s="27"/>
      <c r="R64" s="27"/>
      <c r="S64" s="27"/>
    </row>
    <row r="65" spans="1:19" ht="15" customHeight="1" x14ac:dyDescent="0.25">
      <c r="A65" s="28"/>
      <c r="B65" s="27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7"/>
      <c r="N65" s="27"/>
      <c r="O65" s="27"/>
      <c r="P65" s="27"/>
      <c r="Q65" s="27"/>
      <c r="R65" s="27"/>
      <c r="S65" s="27"/>
    </row>
    <row r="66" spans="1:19" ht="15" customHeight="1" x14ac:dyDescent="0.25">
      <c r="A66" s="28"/>
      <c r="B66" s="27"/>
      <c r="C66" s="27"/>
      <c r="D66" s="27"/>
      <c r="E66" s="27"/>
      <c r="F66" s="27"/>
      <c r="G66" s="27"/>
      <c r="H66" s="27"/>
      <c r="I66" s="28"/>
      <c r="J66" s="28"/>
      <c r="K66" s="28"/>
      <c r="L66" s="28"/>
      <c r="M66" s="27"/>
      <c r="N66" s="27"/>
      <c r="O66" s="27"/>
      <c r="P66" s="27"/>
      <c r="Q66" s="27"/>
      <c r="R66" s="27"/>
      <c r="S66" s="27"/>
    </row>
    <row r="67" spans="1:19" ht="15" customHeight="1" x14ac:dyDescent="0.25">
      <c r="A67" s="28"/>
      <c r="B67" s="27"/>
      <c r="C67" s="27"/>
      <c r="D67" s="27"/>
      <c r="E67" s="27"/>
      <c r="F67" s="27"/>
      <c r="G67" s="27"/>
      <c r="H67" s="27"/>
      <c r="I67" s="28"/>
      <c r="J67" s="28"/>
      <c r="K67" s="28"/>
      <c r="L67" s="28"/>
      <c r="M67" s="27"/>
      <c r="N67" s="27"/>
      <c r="O67" s="27"/>
      <c r="P67" s="27"/>
      <c r="Q67" s="27"/>
      <c r="R67" s="27"/>
      <c r="S67" s="27"/>
    </row>
    <row r="68" spans="1:19" ht="15" customHeight="1" x14ac:dyDescent="0.25">
      <c r="A68" s="28"/>
      <c r="B68" s="27"/>
      <c r="C68" s="27"/>
      <c r="D68" s="27"/>
      <c r="E68" s="27"/>
      <c r="F68" s="27"/>
      <c r="G68" s="27"/>
      <c r="H68" s="27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</row>
    <row r="69" spans="1:19" ht="15" customHeight="1" x14ac:dyDescent="0.25">
      <c r="A69" s="28"/>
      <c r="B69" s="27"/>
      <c r="C69" s="27"/>
      <c r="D69" s="27"/>
      <c r="E69" s="27"/>
      <c r="F69" s="27"/>
      <c r="G69" s="27"/>
      <c r="H69" s="27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</row>
    <row r="70" spans="1:19" ht="15" customHeight="1" x14ac:dyDescent="0.25">
      <c r="A70" s="28"/>
      <c r="B70" s="27"/>
      <c r="C70" s="27"/>
      <c r="D70" s="27"/>
      <c r="E70" s="27"/>
      <c r="F70" s="27"/>
      <c r="G70" s="27"/>
      <c r="H70" s="27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</row>
    <row r="71" spans="1:19" ht="15" customHeight="1" x14ac:dyDescent="0.25">
      <c r="A71" s="28"/>
      <c r="B71" s="27"/>
      <c r="C71" s="27"/>
      <c r="D71" s="27"/>
      <c r="E71" s="27"/>
      <c r="F71" s="27"/>
      <c r="G71" s="27"/>
      <c r="H71" s="27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7"/>
    </row>
    <row r="72" spans="1:19" ht="15" customHeight="1" x14ac:dyDescent="0.25">
      <c r="A72" s="28"/>
      <c r="B72" s="27"/>
      <c r="C72" s="27"/>
      <c r="D72" s="27"/>
      <c r="E72" s="27"/>
      <c r="F72" s="27"/>
      <c r="G72" s="27"/>
      <c r="H72" s="27"/>
      <c r="I72" s="28"/>
      <c r="J72" s="28"/>
      <c r="K72" s="28"/>
      <c r="L72" s="28"/>
      <c r="M72" s="27"/>
      <c r="N72" s="27"/>
      <c r="O72" s="27"/>
      <c r="P72" s="27"/>
      <c r="Q72" s="27"/>
      <c r="R72" s="27"/>
      <c r="S72" s="27"/>
    </row>
    <row r="73" spans="1:19" ht="15" customHeight="1" x14ac:dyDescent="0.25">
      <c r="A73" s="28"/>
      <c r="B73" s="27"/>
      <c r="C73" s="27"/>
      <c r="D73" s="27"/>
      <c r="E73" s="27"/>
      <c r="F73" s="27"/>
      <c r="G73" s="27"/>
      <c r="H73" s="27"/>
      <c r="I73" s="28"/>
      <c r="J73" s="28"/>
      <c r="K73" s="28"/>
      <c r="L73" s="28"/>
      <c r="M73" s="27"/>
      <c r="N73" s="27"/>
      <c r="O73" s="27"/>
      <c r="P73" s="27"/>
      <c r="Q73" s="27"/>
      <c r="R73" s="27"/>
      <c r="S73" s="27"/>
    </row>
    <row r="74" spans="1:19" ht="15" customHeight="1" x14ac:dyDescent="0.25">
      <c r="A74" s="28"/>
      <c r="B74" s="27"/>
      <c r="C74" s="27"/>
      <c r="D74" s="27"/>
      <c r="E74" s="27"/>
      <c r="F74" s="27"/>
      <c r="G74" s="27"/>
      <c r="H74" s="27"/>
      <c r="I74" s="28"/>
      <c r="J74" s="28"/>
      <c r="K74" s="28"/>
      <c r="L74" s="28"/>
      <c r="M74" s="27"/>
      <c r="N74" s="27"/>
      <c r="O74" s="27"/>
      <c r="P74" s="27"/>
      <c r="Q74" s="27"/>
      <c r="R74" s="27"/>
      <c r="S74" s="27"/>
    </row>
    <row r="75" spans="1:19" ht="15" customHeight="1" x14ac:dyDescent="0.25">
      <c r="A75" s="28"/>
      <c r="B75" s="27"/>
      <c r="C75" s="27"/>
      <c r="D75" s="27"/>
      <c r="E75" s="27"/>
      <c r="F75" s="27"/>
      <c r="G75" s="27"/>
      <c r="H75" s="27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</row>
    <row r="76" spans="1:19" ht="15" customHeight="1" x14ac:dyDescent="0.25">
      <c r="A76" s="28"/>
      <c r="B76" s="27"/>
      <c r="C76" s="27"/>
      <c r="D76" s="27"/>
      <c r="E76" s="27"/>
      <c r="F76" s="27"/>
      <c r="G76" s="27"/>
      <c r="H76" s="27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</row>
    <row r="77" spans="1:19" ht="15" customHeight="1" x14ac:dyDescent="0.25">
      <c r="A77" s="28"/>
      <c r="B77" s="27"/>
      <c r="C77" s="27"/>
      <c r="D77" s="27"/>
      <c r="E77" s="27"/>
      <c r="F77" s="27"/>
      <c r="G77" s="27"/>
      <c r="H77" s="27"/>
      <c r="I77" s="28"/>
      <c r="J77" s="28"/>
      <c r="K77" s="28"/>
      <c r="L77" s="28"/>
      <c r="M77" s="27"/>
      <c r="N77" s="27"/>
      <c r="O77" s="27"/>
      <c r="P77" s="27"/>
      <c r="Q77" s="27"/>
      <c r="R77" s="27"/>
      <c r="S77" s="27"/>
    </row>
    <row r="78" spans="1:19" ht="15" customHeight="1" x14ac:dyDescent="0.25">
      <c r="A78" s="28"/>
      <c r="B78" s="27"/>
      <c r="C78" s="27"/>
      <c r="D78" s="27"/>
      <c r="E78" s="27"/>
      <c r="F78" s="27"/>
      <c r="G78" s="27"/>
      <c r="H78" s="27"/>
      <c r="I78" s="28"/>
      <c r="J78" s="28"/>
      <c r="K78" s="28"/>
      <c r="L78" s="28"/>
      <c r="M78" s="27"/>
      <c r="N78" s="27"/>
      <c r="O78" s="27"/>
      <c r="P78" s="27"/>
      <c r="Q78" s="27"/>
      <c r="R78" s="27"/>
      <c r="S78" s="27"/>
    </row>
    <row r="79" spans="1:19" ht="15" customHeight="1" x14ac:dyDescent="0.25">
      <c r="A79" s="28"/>
      <c r="B79" s="27"/>
      <c r="C79" s="27"/>
      <c r="D79" s="27"/>
      <c r="E79" s="27"/>
      <c r="F79" s="27"/>
      <c r="G79" s="27"/>
      <c r="H79" s="27"/>
      <c r="I79" s="28"/>
      <c r="J79" s="28"/>
      <c r="K79" s="28"/>
      <c r="L79" s="28"/>
      <c r="M79" s="27"/>
      <c r="N79" s="27"/>
      <c r="O79" s="27"/>
      <c r="P79" s="27"/>
      <c r="Q79" s="27"/>
      <c r="R79" s="27"/>
      <c r="S79" s="27"/>
    </row>
    <row r="80" spans="1:19" ht="15" customHeight="1" x14ac:dyDescent="0.25">
      <c r="A80" s="28"/>
      <c r="B80" s="27"/>
      <c r="C80" s="27"/>
      <c r="D80" s="27"/>
      <c r="E80" s="27"/>
      <c r="F80" s="27"/>
      <c r="G80" s="27"/>
      <c r="H80" s="27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</row>
    <row r="81" spans="1:19" ht="15" customHeight="1" x14ac:dyDescent="0.25">
      <c r="A81" s="28"/>
      <c r="B81" s="27"/>
      <c r="C81" s="27"/>
      <c r="D81" s="27"/>
      <c r="E81" s="27"/>
      <c r="F81" s="27"/>
      <c r="G81" s="27"/>
      <c r="H81" s="27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</row>
    <row r="82" spans="1:19" ht="15" customHeight="1" x14ac:dyDescent="0.25">
      <c r="A82" s="28"/>
      <c r="B82" s="27"/>
      <c r="C82" s="27"/>
      <c r="D82" s="27"/>
      <c r="E82" s="27"/>
      <c r="F82" s="27"/>
      <c r="G82" s="27"/>
      <c r="H82" s="27"/>
      <c r="I82" s="28"/>
      <c r="J82" s="28"/>
      <c r="K82" s="28"/>
      <c r="L82" s="28"/>
      <c r="M82" s="27"/>
      <c r="N82" s="27"/>
      <c r="O82" s="27"/>
      <c r="P82" s="27"/>
      <c r="Q82" s="27"/>
      <c r="R82" s="27"/>
      <c r="S82" s="27"/>
    </row>
    <row r="83" spans="1:19" ht="15" customHeight="1" x14ac:dyDescent="0.25">
      <c r="A83" s="28"/>
      <c r="B83" s="27"/>
      <c r="C83" s="27"/>
      <c r="D83" s="27"/>
      <c r="E83" s="27"/>
      <c r="F83" s="27"/>
      <c r="G83" s="27"/>
      <c r="H83" s="27"/>
      <c r="I83" s="28"/>
      <c r="J83" s="28"/>
      <c r="K83" s="28"/>
      <c r="L83" s="28"/>
      <c r="M83" s="27"/>
      <c r="N83" s="27"/>
      <c r="O83" s="27"/>
      <c r="P83" s="27"/>
      <c r="Q83" s="27"/>
      <c r="R83" s="27"/>
      <c r="S83" s="27"/>
    </row>
    <row r="84" spans="1:19" ht="15" customHeight="1" x14ac:dyDescent="0.25">
      <c r="A84" s="28"/>
      <c r="B84" s="27"/>
      <c r="C84" s="27"/>
      <c r="D84" s="27"/>
      <c r="E84" s="27"/>
      <c r="F84" s="27"/>
      <c r="G84" s="27"/>
      <c r="H84" s="27"/>
      <c r="I84" s="28"/>
      <c r="J84" s="28"/>
      <c r="K84" s="28"/>
      <c r="L84" s="28"/>
      <c r="M84" s="27"/>
      <c r="N84" s="27"/>
      <c r="O84" s="27"/>
      <c r="P84" s="27"/>
      <c r="Q84" s="27"/>
      <c r="R84" s="27"/>
      <c r="S84" s="27"/>
    </row>
    <row r="85" spans="1:19" ht="15" customHeight="1" x14ac:dyDescent="0.25">
      <c r="A85" s="28"/>
      <c r="B85" s="27"/>
      <c r="C85" s="27"/>
      <c r="D85" s="27"/>
      <c r="E85" s="27"/>
      <c r="F85" s="27"/>
      <c r="G85" s="27"/>
      <c r="H85" s="27"/>
      <c r="I85" s="28"/>
      <c r="J85" s="28"/>
      <c r="K85" s="28"/>
      <c r="L85" s="28"/>
      <c r="M85" s="27"/>
      <c r="N85" s="27"/>
      <c r="O85" s="27"/>
      <c r="P85" s="27"/>
      <c r="Q85" s="27"/>
      <c r="R85" s="27"/>
      <c r="S85" s="27"/>
    </row>
    <row r="86" spans="1:19" ht="15" customHeight="1" x14ac:dyDescent="0.25">
      <c r="A86" s="28"/>
      <c r="B86" s="27"/>
      <c r="C86" s="27"/>
      <c r="D86" s="27"/>
      <c r="E86" s="27"/>
      <c r="F86" s="27"/>
      <c r="G86" s="27"/>
      <c r="H86" s="27"/>
      <c r="I86" s="28"/>
      <c r="J86" s="28"/>
      <c r="K86" s="28"/>
      <c r="L86" s="28"/>
      <c r="M86" s="27"/>
      <c r="N86" s="27"/>
      <c r="O86" s="27"/>
      <c r="P86" s="27"/>
      <c r="Q86" s="27"/>
      <c r="R86" s="27"/>
      <c r="S86" s="27"/>
    </row>
    <row r="87" spans="1:19" ht="15" customHeight="1" x14ac:dyDescent="0.25">
      <c r="A87" s="28"/>
      <c r="B87" s="27"/>
      <c r="C87" s="27"/>
      <c r="D87" s="27"/>
      <c r="E87" s="27"/>
      <c r="F87" s="27"/>
      <c r="G87" s="27"/>
      <c r="H87" s="27"/>
      <c r="I87" s="28"/>
      <c r="J87" s="28"/>
      <c r="K87" s="28"/>
      <c r="L87" s="28"/>
      <c r="M87" s="27"/>
      <c r="N87" s="27"/>
      <c r="O87" s="27"/>
      <c r="P87" s="27"/>
      <c r="Q87" s="27"/>
      <c r="R87" s="27"/>
      <c r="S87" s="27"/>
    </row>
    <row r="88" spans="1:19" ht="15" customHeight="1" x14ac:dyDescent="0.25">
      <c r="A88" s="28"/>
      <c r="B88" s="27"/>
      <c r="C88" s="27"/>
      <c r="D88" s="27"/>
      <c r="E88" s="27"/>
      <c r="F88" s="27"/>
      <c r="G88" s="27"/>
      <c r="H88" s="27"/>
      <c r="I88" s="28"/>
      <c r="J88" s="28"/>
      <c r="K88" s="28"/>
      <c r="L88" s="28"/>
      <c r="M88" s="27"/>
      <c r="N88" s="27"/>
      <c r="O88" s="27"/>
      <c r="P88" s="27"/>
      <c r="Q88" s="27"/>
      <c r="R88" s="27"/>
      <c r="S88" s="27"/>
    </row>
    <row r="89" spans="1:19" ht="15" customHeight="1" x14ac:dyDescent="0.25">
      <c r="A89" s="28"/>
      <c r="B89" s="27"/>
      <c r="C89" s="27"/>
      <c r="D89" s="27"/>
      <c r="E89" s="27"/>
      <c r="F89" s="27"/>
      <c r="G89" s="27"/>
      <c r="H89" s="27"/>
      <c r="I89" s="28"/>
      <c r="J89" s="28"/>
      <c r="K89" s="28"/>
      <c r="L89" s="28"/>
      <c r="M89" s="27"/>
      <c r="N89" s="27"/>
      <c r="O89" s="27"/>
      <c r="P89" s="27"/>
      <c r="Q89" s="27"/>
      <c r="R89" s="27"/>
      <c r="S89" s="27"/>
    </row>
    <row r="90" spans="1:19" ht="15" customHeight="1" x14ac:dyDescent="0.25">
      <c r="A90" s="28"/>
      <c r="B90" s="27"/>
      <c r="C90" s="27"/>
      <c r="D90" s="27"/>
      <c r="E90" s="27"/>
      <c r="F90" s="27"/>
      <c r="G90" s="27"/>
      <c r="H90" s="27"/>
      <c r="I90" s="28"/>
      <c r="J90" s="28"/>
      <c r="K90" s="28"/>
      <c r="L90" s="28"/>
      <c r="M90" s="27"/>
      <c r="N90" s="27"/>
      <c r="O90" s="27"/>
      <c r="P90" s="27"/>
      <c r="Q90" s="27"/>
      <c r="R90" s="27"/>
      <c r="S90" s="27"/>
    </row>
    <row r="91" spans="1:19" ht="15" customHeight="1" x14ac:dyDescent="0.25">
      <c r="A91" s="28"/>
      <c r="B91" s="27"/>
      <c r="C91" s="27"/>
      <c r="D91" s="27"/>
      <c r="E91" s="27"/>
      <c r="F91" s="27"/>
      <c r="G91" s="27"/>
      <c r="H91" s="27"/>
      <c r="I91" s="28"/>
      <c r="J91" s="28"/>
      <c r="K91" s="28"/>
      <c r="L91" s="28"/>
      <c r="M91" s="27"/>
      <c r="N91" s="27"/>
      <c r="O91" s="27"/>
      <c r="P91" s="27"/>
      <c r="Q91" s="27"/>
      <c r="R91" s="27"/>
      <c r="S91" s="27"/>
    </row>
    <row r="92" spans="1:19" ht="15" customHeight="1" x14ac:dyDescent="0.25">
      <c r="A92" s="28"/>
      <c r="B92" s="27"/>
      <c r="C92" s="27"/>
      <c r="D92" s="27"/>
      <c r="E92" s="27"/>
      <c r="F92" s="27"/>
      <c r="G92" s="27"/>
      <c r="H92" s="27"/>
      <c r="I92" s="28"/>
      <c r="J92" s="28"/>
      <c r="K92" s="28"/>
      <c r="L92" s="28"/>
      <c r="M92" s="27"/>
      <c r="N92" s="27"/>
      <c r="O92" s="27"/>
      <c r="P92" s="27"/>
      <c r="Q92" s="27"/>
      <c r="R92" s="27"/>
      <c r="S92" s="27"/>
    </row>
    <row r="93" spans="1:19" ht="15" customHeight="1" x14ac:dyDescent="0.25">
      <c r="A93" s="28"/>
      <c r="B93" s="27"/>
      <c r="C93" s="27"/>
      <c r="D93" s="27"/>
      <c r="E93" s="27"/>
      <c r="F93" s="27"/>
      <c r="G93" s="27"/>
      <c r="H93" s="27"/>
      <c r="I93" s="28"/>
      <c r="J93" s="28"/>
      <c r="K93" s="28"/>
      <c r="L93" s="28"/>
      <c r="M93" s="27"/>
      <c r="N93" s="27"/>
      <c r="O93" s="27"/>
      <c r="P93" s="27"/>
      <c r="Q93" s="27"/>
      <c r="R93" s="27"/>
      <c r="S93" s="27"/>
    </row>
    <row r="94" spans="1:19" ht="15" customHeight="1" x14ac:dyDescent="0.25">
      <c r="A94" s="28"/>
      <c r="B94" s="27"/>
      <c r="C94" s="27"/>
      <c r="D94" s="27"/>
      <c r="E94" s="27"/>
      <c r="F94" s="27"/>
      <c r="G94" s="27"/>
      <c r="H94" s="27"/>
      <c r="I94" s="28"/>
      <c r="J94" s="28"/>
      <c r="K94" s="28"/>
      <c r="L94" s="28"/>
      <c r="M94" s="27"/>
      <c r="N94" s="27"/>
      <c r="O94" s="27"/>
      <c r="P94" s="27"/>
      <c r="Q94" s="27"/>
      <c r="R94" s="27"/>
      <c r="S94" s="27"/>
    </row>
    <row r="95" spans="1:19" ht="15" customHeight="1" x14ac:dyDescent="0.25">
      <c r="A95" s="28"/>
      <c r="B95" s="27"/>
      <c r="C95" s="27"/>
      <c r="D95" s="27"/>
      <c r="E95" s="27"/>
      <c r="F95" s="27"/>
      <c r="G95" s="27"/>
      <c r="H95" s="27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</row>
    <row r="96" spans="1:19" ht="15" customHeight="1" x14ac:dyDescent="0.25">
      <c r="A96" s="28"/>
      <c r="B96" s="27"/>
      <c r="C96" s="27"/>
      <c r="D96" s="27"/>
      <c r="E96" s="27"/>
      <c r="F96" s="27"/>
      <c r="G96" s="27"/>
      <c r="H96" s="27"/>
      <c r="I96" s="28"/>
      <c r="J96" s="28"/>
      <c r="K96" s="28"/>
      <c r="L96" s="28"/>
      <c r="M96" s="27"/>
      <c r="N96" s="27"/>
      <c r="O96" s="27"/>
      <c r="P96" s="27"/>
      <c r="Q96" s="27"/>
      <c r="R96" s="27"/>
      <c r="S96" s="27"/>
    </row>
    <row r="97" spans="1:19" ht="15" customHeight="1" x14ac:dyDescent="0.25">
      <c r="A97" s="28"/>
      <c r="B97" s="27"/>
      <c r="C97" s="27"/>
      <c r="D97" s="27"/>
      <c r="E97" s="27"/>
      <c r="F97" s="27"/>
      <c r="G97" s="27"/>
      <c r="H97" s="27"/>
      <c r="I97" s="28"/>
      <c r="J97" s="28"/>
      <c r="K97" s="28"/>
      <c r="L97" s="28"/>
      <c r="M97" s="27"/>
      <c r="N97" s="27"/>
      <c r="O97" s="27"/>
      <c r="P97" s="27"/>
      <c r="Q97" s="27"/>
      <c r="R97" s="27"/>
      <c r="S97" s="27"/>
    </row>
    <row r="98" spans="1:19" ht="15" customHeight="1" x14ac:dyDescent="0.25">
      <c r="A98" s="28"/>
      <c r="B98" s="27"/>
      <c r="C98" s="27"/>
      <c r="D98" s="27"/>
      <c r="E98" s="27"/>
      <c r="F98" s="27"/>
      <c r="G98" s="27"/>
      <c r="H98" s="27"/>
      <c r="I98" s="28"/>
      <c r="J98" s="28"/>
      <c r="K98" s="28"/>
      <c r="L98" s="28"/>
      <c r="M98" s="27"/>
      <c r="N98" s="27"/>
      <c r="O98" s="27"/>
      <c r="P98" s="27"/>
      <c r="Q98" s="27"/>
      <c r="R98" s="27"/>
      <c r="S98" s="27"/>
    </row>
    <row r="99" spans="1:19" ht="15" customHeight="1" x14ac:dyDescent="0.25">
      <c r="A99" s="28"/>
      <c r="B99" s="27"/>
      <c r="C99" s="27"/>
      <c r="D99" s="27"/>
      <c r="E99" s="27"/>
      <c r="F99" s="27"/>
      <c r="G99" s="27"/>
      <c r="H99" s="27"/>
      <c r="I99" s="28"/>
      <c r="J99" s="28"/>
      <c r="K99" s="28"/>
      <c r="L99" s="28"/>
      <c r="M99" s="27"/>
      <c r="N99" s="27"/>
      <c r="O99" s="27"/>
      <c r="P99" s="27"/>
      <c r="Q99" s="27"/>
      <c r="R99" s="27"/>
      <c r="S99" s="27"/>
    </row>
    <row r="100" spans="1:19" ht="15" customHeight="1" x14ac:dyDescent="0.25">
      <c r="A100" s="28"/>
      <c r="B100" s="27"/>
      <c r="C100" s="27"/>
      <c r="D100" s="27"/>
      <c r="E100" s="27"/>
      <c r="F100" s="27"/>
      <c r="G100" s="27"/>
      <c r="H100" s="27"/>
      <c r="I100" s="28"/>
      <c r="J100" s="28"/>
      <c r="K100" s="28"/>
      <c r="L100" s="28"/>
      <c r="M100" s="27"/>
      <c r="N100" s="27"/>
      <c r="O100" s="27"/>
      <c r="P100" s="27"/>
      <c r="Q100" s="27"/>
      <c r="R100" s="27"/>
      <c r="S100" s="27"/>
    </row>
    <row r="101" spans="1:19" ht="15" customHeight="1" x14ac:dyDescent="0.25">
      <c r="A101" s="28"/>
      <c r="B101" s="27"/>
      <c r="C101" s="27"/>
      <c r="D101" s="27"/>
      <c r="E101" s="27"/>
      <c r="F101" s="27"/>
      <c r="G101" s="27"/>
      <c r="H101" s="27"/>
      <c r="I101" s="28"/>
      <c r="J101" s="28"/>
      <c r="K101" s="28"/>
      <c r="L101" s="28"/>
      <c r="M101" s="27"/>
      <c r="N101" s="27"/>
      <c r="O101" s="27"/>
      <c r="P101" s="27"/>
      <c r="Q101" s="27"/>
      <c r="R101" s="27"/>
      <c r="S101" s="27"/>
    </row>
    <row r="102" spans="1:19" ht="15" customHeight="1" x14ac:dyDescent="0.25">
      <c r="A102" s="28"/>
      <c r="B102" s="27"/>
      <c r="C102" s="27"/>
      <c r="D102" s="27"/>
      <c r="E102" s="27"/>
      <c r="F102" s="27"/>
      <c r="G102" s="27"/>
      <c r="H102" s="27"/>
      <c r="I102" s="28"/>
      <c r="J102" s="28"/>
      <c r="K102" s="28"/>
      <c r="L102" s="28"/>
      <c r="M102" s="27"/>
      <c r="N102" s="27"/>
      <c r="O102" s="27"/>
      <c r="P102" s="27"/>
      <c r="Q102" s="27"/>
      <c r="R102" s="27"/>
      <c r="S102" s="27"/>
    </row>
    <row r="103" spans="1:19" ht="15" customHeight="1" x14ac:dyDescent="0.25">
      <c r="A103" s="28"/>
      <c r="B103" s="27"/>
      <c r="C103" s="27"/>
      <c r="D103" s="27"/>
      <c r="E103" s="27"/>
      <c r="F103" s="27"/>
      <c r="G103" s="27"/>
      <c r="H103" s="27"/>
      <c r="I103" s="28"/>
      <c r="J103" s="28"/>
      <c r="K103" s="28"/>
      <c r="L103" s="28"/>
      <c r="M103" s="27"/>
      <c r="N103" s="27"/>
      <c r="O103" s="27"/>
      <c r="P103" s="27"/>
      <c r="Q103" s="27"/>
      <c r="R103" s="27"/>
      <c r="S103" s="27"/>
    </row>
    <row r="104" spans="1:19" ht="15" customHeight="1" x14ac:dyDescent="0.25">
      <c r="A104" s="28"/>
      <c r="B104" s="27"/>
      <c r="C104" s="27"/>
      <c r="D104" s="27"/>
      <c r="E104" s="27"/>
      <c r="F104" s="27"/>
      <c r="G104" s="27"/>
      <c r="H104" s="27"/>
      <c r="I104" s="28"/>
      <c r="J104" s="28"/>
      <c r="K104" s="28"/>
      <c r="L104" s="28"/>
      <c r="M104" s="27"/>
      <c r="N104" s="27"/>
      <c r="O104" s="27"/>
      <c r="P104" s="27"/>
      <c r="Q104" s="27"/>
      <c r="R104" s="27"/>
      <c r="S104" s="27"/>
    </row>
    <row r="105" spans="1:19" ht="15" customHeight="1" x14ac:dyDescent="0.25">
      <c r="A105" s="28"/>
      <c r="B105" s="27"/>
      <c r="C105" s="27"/>
      <c r="D105" s="27"/>
      <c r="E105" s="27"/>
      <c r="F105" s="27"/>
      <c r="G105" s="27"/>
      <c r="H105" s="27"/>
      <c r="I105" s="28"/>
      <c r="J105" s="28"/>
      <c r="K105" s="28"/>
      <c r="L105" s="28"/>
      <c r="M105" s="27"/>
      <c r="N105" s="27"/>
      <c r="O105" s="27"/>
      <c r="P105" s="27"/>
      <c r="Q105" s="27"/>
      <c r="R105" s="27"/>
      <c r="S105" s="27"/>
    </row>
    <row r="106" spans="1:19" ht="15" customHeight="1" x14ac:dyDescent="0.25">
      <c r="A106" s="28"/>
      <c r="B106" s="27"/>
      <c r="C106" s="27"/>
      <c r="D106" s="27"/>
      <c r="E106" s="27"/>
      <c r="F106" s="27"/>
      <c r="G106" s="27"/>
      <c r="H106" s="27"/>
      <c r="I106" s="28"/>
      <c r="J106" s="28"/>
      <c r="K106" s="28"/>
      <c r="L106" s="28"/>
      <c r="M106" s="27"/>
      <c r="N106" s="27"/>
      <c r="O106" s="27"/>
      <c r="P106" s="27"/>
      <c r="Q106" s="27"/>
      <c r="R106" s="27"/>
      <c r="S106" s="27"/>
    </row>
    <row r="107" spans="1:19" ht="15" customHeight="1" x14ac:dyDescent="0.25">
      <c r="A107" s="28"/>
      <c r="B107" s="27"/>
      <c r="C107" s="27"/>
      <c r="D107" s="27"/>
      <c r="E107" s="27"/>
      <c r="F107" s="27"/>
      <c r="G107" s="27"/>
      <c r="H107" s="27"/>
      <c r="I107" s="28"/>
      <c r="J107" s="28"/>
      <c r="K107" s="28"/>
      <c r="L107" s="28"/>
      <c r="M107" s="27"/>
      <c r="N107" s="27"/>
      <c r="O107" s="27"/>
      <c r="P107" s="27"/>
      <c r="Q107" s="27"/>
      <c r="R107" s="27"/>
      <c r="S107" s="27"/>
    </row>
    <row r="108" spans="1:19" ht="15" customHeight="1" x14ac:dyDescent="0.25">
      <c r="A108" s="28"/>
      <c r="B108" s="27"/>
      <c r="C108" s="27"/>
      <c r="D108" s="27"/>
      <c r="E108" s="27"/>
      <c r="F108" s="27"/>
      <c r="G108" s="27"/>
      <c r="H108" s="27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</row>
    <row r="109" spans="1:19" ht="15" customHeight="1" x14ac:dyDescent="0.25">
      <c r="A109" s="28"/>
      <c r="B109" s="27"/>
      <c r="C109" s="27"/>
      <c r="D109" s="27"/>
      <c r="E109" s="27"/>
      <c r="F109" s="27"/>
      <c r="G109" s="27"/>
      <c r="H109" s="27"/>
      <c r="I109" s="28"/>
      <c r="J109" s="28"/>
      <c r="K109" s="28"/>
      <c r="L109" s="28"/>
      <c r="M109" s="27"/>
      <c r="N109" s="27"/>
      <c r="O109" s="27"/>
      <c r="P109" s="27"/>
      <c r="Q109" s="27"/>
      <c r="R109" s="27"/>
      <c r="S109" s="27"/>
    </row>
    <row r="110" spans="1:19" ht="15" customHeight="1" x14ac:dyDescent="0.25">
      <c r="A110" s="28"/>
      <c r="B110" s="27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7"/>
      <c r="N110" s="27"/>
      <c r="O110" s="27"/>
      <c r="P110" s="27"/>
      <c r="Q110" s="27"/>
      <c r="R110" s="27"/>
      <c r="S110" s="27"/>
    </row>
    <row r="111" spans="1:19" ht="15" customHeight="1" x14ac:dyDescent="0.25">
      <c r="A111" s="28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27"/>
      <c r="N111" s="27"/>
      <c r="O111" s="27"/>
      <c r="P111" s="27"/>
      <c r="Q111" s="27"/>
      <c r="R111" s="27"/>
      <c r="S111" s="27"/>
    </row>
    <row r="112" spans="1:19" ht="15" customHeight="1" x14ac:dyDescent="0.25">
      <c r="A112" s="28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27"/>
      <c r="N112" s="27"/>
      <c r="O112" s="27"/>
      <c r="P112" s="27"/>
      <c r="Q112" s="27"/>
      <c r="R112" s="27"/>
      <c r="S112" s="27"/>
    </row>
    <row r="113" spans="1:19" ht="15" customHeight="1" x14ac:dyDescent="0.25">
      <c r="A113" s="28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27"/>
      <c r="N113" s="27"/>
      <c r="O113" s="27"/>
      <c r="P113" s="27"/>
      <c r="Q113" s="27"/>
      <c r="R113" s="27"/>
      <c r="S113" s="27"/>
    </row>
    <row r="114" spans="1:19" ht="15" customHeight="1" x14ac:dyDescent="0.25">
      <c r="A114" s="28"/>
      <c r="B114" s="27"/>
      <c r="C114" s="27"/>
      <c r="D114" s="27"/>
      <c r="E114" s="27"/>
      <c r="F114" s="27"/>
      <c r="G114" s="27"/>
      <c r="H114" s="27"/>
      <c r="I114" s="28"/>
      <c r="J114" s="28"/>
      <c r="K114" s="28"/>
      <c r="L114" s="28"/>
      <c r="M114" s="27"/>
      <c r="N114" s="27"/>
      <c r="O114" s="27"/>
      <c r="P114" s="27"/>
      <c r="Q114" s="27"/>
      <c r="R114" s="27"/>
      <c r="S114" s="27"/>
    </row>
    <row r="115" spans="1:19" ht="15" customHeight="1" x14ac:dyDescent="0.25">
      <c r="A115" s="28"/>
      <c r="B115" s="27"/>
      <c r="C115" s="27"/>
      <c r="D115" s="27"/>
      <c r="E115" s="27"/>
      <c r="F115" s="27"/>
      <c r="G115" s="27"/>
      <c r="H115" s="27"/>
      <c r="I115" s="28"/>
      <c r="J115" s="28"/>
      <c r="K115" s="28"/>
      <c r="L115" s="28"/>
      <c r="M115" s="27"/>
      <c r="N115" s="27"/>
      <c r="O115" s="27"/>
      <c r="P115" s="27"/>
      <c r="Q115" s="27"/>
      <c r="R115" s="27"/>
      <c r="S115" s="27"/>
    </row>
    <row r="116" spans="1:19" ht="15" customHeight="1" x14ac:dyDescent="0.25">
      <c r="A116" s="28"/>
      <c r="B116" s="27"/>
      <c r="C116" s="27"/>
      <c r="D116" s="27"/>
      <c r="E116" s="27"/>
      <c r="F116" s="27"/>
      <c r="G116" s="27"/>
      <c r="H116" s="27"/>
      <c r="I116" s="28"/>
      <c r="J116" s="28"/>
      <c r="K116" s="28"/>
      <c r="L116" s="28"/>
      <c r="M116" s="27"/>
      <c r="N116" s="27"/>
      <c r="O116" s="27"/>
      <c r="P116" s="27"/>
      <c r="Q116" s="27"/>
      <c r="R116" s="27"/>
      <c r="S116" s="27"/>
    </row>
    <row r="117" spans="1:19" ht="15" customHeight="1" x14ac:dyDescent="0.25">
      <c r="A117" s="28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7"/>
      <c r="N117" s="27"/>
      <c r="O117" s="27"/>
      <c r="P117" s="27"/>
      <c r="Q117" s="27"/>
      <c r="R117" s="27"/>
      <c r="S117" s="27"/>
    </row>
    <row r="118" spans="1:19" ht="15" customHeight="1" x14ac:dyDescent="0.25">
      <c r="A118" s="28"/>
      <c r="B118" s="27"/>
      <c r="C118" s="27"/>
      <c r="D118" s="27"/>
      <c r="E118" s="27"/>
      <c r="F118" s="27"/>
      <c r="G118" s="27"/>
      <c r="H118" s="27"/>
      <c r="I118" s="28"/>
      <c r="J118" s="28"/>
      <c r="K118" s="28"/>
      <c r="L118" s="28"/>
      <c r="M118" s="27"/>
      <c r="N118" s="27"/>
      <c r="O118" s="27"/>
      <c r="P118" s="27"/>
      <c r="Q118" s="27"/>
      <c r="R118" s="27"/>
      <c r="S118" s="27"/>
    </row>
    <row r="119" spans="1:19" ht="15" customHeight="1" x14ac:dyDescent="0.25">
      <c r="A119" s="28"/>
      <c r="B119" s="27"/>
      <c r="C119" s="27"/>
      <c r="D119" s="27"/>
      <c r="E119" s="27"/>
      <c r="F119" s="27"/>
      <c r="G119" s="27"/>
      <c r="H119" s="27"/>
      <c r="I119" s="28"/>
      <c r="J119" s="28"/>
      <c r="K119" s="28"/>
      <c r="L119" s="28"/>
      <c r="M119" s="27"/>
      <c r="N119" s="27"/>
      <c r="O119" s="27"/>
      <c r="P119" s="27"/>
      <c r="Q119" s="27"/>
      <c r="R119" s="27"/>
      <c r="S119" s="27"/>
    </row>
    <row r="120" spans="1:19" ht="15" customHeight="1" x14ac:dyDescent="0.25">
      <c r="A120" s="28"/>
      <c r="B120" s="27"/>
      <c r="C120" s="27"/>
      <c r="D120" s="27"/>
      <c r="E120" s="27"/>
      <c r="F120" s="27"/>
      <c r="G120" s="27"/>
      <c r="H120" s="27"/>
      <c r="I120" s="28"/>
      <c r="J120" s="28"/>
      <c r="K120" s="28"/>
      <c r="L120" s="28"/>
      <c r="M120" s="27"/>
      <c r="N120" s="27"/>
      <c r="O120" s="27"/>
      <c r="P120" s="27"/>
      <c r="Q120" s="27"/>
      <c r="R120" s="27"/>
      <c r="S120" s="27"/>
    </row>
    <row r="121" spans="1:19" ht="15" customHeight="1" x14ac:dyDescent="0.25">
      <c r="A121" s="28"/>
      <c r="B121" s="27"/>
      <c r="C121" s="27"/>
      <c r="D121" s="27"/>
      <c r="E121" s="27"/>
      <c r="F121" s="27"/>
      <c r="G121" s="27"/>
      <c r="H121" s="27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</row>
    <row r="122" spans="1:19" ht="15" customHeight="1" x14ac:dyDescent="0.25">
      <c r="A122" s="28"/>
      <c r="B122" s="27"/>
      <c r="C122" s="27"/>
      <c r="D122" s="27"/>
      <c r="E122" s="27"/>
      <c r="F122" s="27"/>
      <c r="G122" s="27"/>
      <c r="H122" s="27"/>
      <c r="I122" s="28"/>
      <c r="J122" s="28"/>
      <c r="K122" s="28"/>
      <c r="L122" s="28"/>
      <c r="M122" s="27"/>
      <c r="N122" s="27"/>
      <c r="O122" s="27"/>
      <c r="P122" s="27"/>
      <c r="Q122" s="27"/>
      <c r="R122" s="27"/>
      <c r="S122" s="27"/>
    </row>
    <row r="123" spans="1:19" ht="15" customHeight="1" x14ac:dyDescent="0.25">
      <c r="A123" s="28"/>
      <c r="B123" s="27"/>
      <c r="C123" s="27"/>
      <c r="D123" s="27"/>
      <c r="E123" s="27"/>
      <c r="F123" s="27"/>
      <c r="G123" s="27"/>
      <c r="H123" s="27"/>
      <c r="I123" s="28"/>
      <c r="J123" s="28"/>
      <c r="K123" s="28"/>
      <c r="L123" s="28"/>
      <c r="M123" s="27"/>
      <c r="N123" s="27"/>
      <c r="O123" s="27"/>
      <c r="P123" s="27"/>
      <c r="Q123" s="27"/>
      <c r="R123" s="27"/>
      <c r="S123" s="27"/>
    </row>
    <row r="124" spans="1:19" ht="15" customHeight="1" x14ac:dyDescent="0.25">
      <c r="A124" s="28"/>
      <c r="B124" s="27"/>
      <c r="C124" s="27"/>
      <c r="D124" s="27"/>
      <c r="E124" s="27"/>
      <c r="F124" s="27"/>
      <c r="G124" s="27"/>
      <c r="H124" s="27"/>
      <c r="I124" s="28"/>
      <c r="J124" s="28"/>
      <c r="K124" s="28"/>
      <c r="L124" s="28"/>
      <c r="M124" s="27"/>
      <c r="N124" s="27"/>
      <c r="O124" s="27"/>
      <c r="P124" s="27"/>
      <c r="Q124" s="27"/>
      <c r="R124" s="27"/>
      <c r="S124" s="27"/>
    </row>
    <row r="125" spans="1:19" ht="15" customHeight="1" x14ac:dyDescent="0.25">
      <c r="A125" s="28"/>
      <c r="B125" s="27"/>
      <c r="C125" s="27"/>
      <c r="D125" s="27"/>
      <c r="E125" s="27"/>
      <c r="F125" s="27"/>
      <c r="G125" s="27"/>
      <c r="H125" s="27"/>
      <c r="I125" s="28"/>
      <c r="J125" s="28"/>
      <c r="K125" s="28"/>
      <c r="L125" s="28"/>
      <c r="M125" s="27"/>
      <c r="N125" s="27"/>
      <c r="O125" s="27"/>
      <c r="P125" s="27"/>
      <c r="Q125" s="27"/>
      <c r="R125" s="27"/>
      <c r="S125" s="27"/>
    </row>
    <row r="126" spans="1:19" ht="15" customHeight="1" x14ac:dyDescent="0.25">
      <c r="A126" s="28"/>
      <c r="B126" s="27"/>
      <c r="C126" s="27"/>
      <c r="D126" s="27"/>
      <c r="E126" s="27"/>
      <c r="F126" s="27"/>
      <c r="G126" s="27"/>
      <c r="H126" s="27"/>
      <c r="I126" s="28"/>
      <c r="J126" s="28"/>
      <c r="K126" s="28"/>
      <c r="L126" s="28"/>
      <c r="M126" s="27"/>
      <c r="N126" s="27"/>
      <c r="O126" s="27"/>
      <c r="P126" s="27"/>
      <c r="Q126" s="27"/>
      <c r="R126" s="27"/>
      <c r="S126" s="27"/>
    </row>
    <row r="127" spans="1:19" ht="15" customHeight="1" x14ac:dyDescent="0.25">
      <c r="A127" s="28"/>
      <c r="B127" s="27"/>
      <c r="C127" s="27"/>
      <c r="D127" s="27"/>
      <c r="E127" s="27"/>
      <c r="F127" s="27"/>
      <c r="G127" s="27"/>
      <c r="H127" s="27"/>
      <c r="I127" s="28"/>
      <c r="J127" s="28"/>
      <c r="K127" s="28"/>
      <c r="L127" s="28"/>
      <c r="M127" s="27"/>
      <c r="N127" s="27"/>
      <c r="O127" s="27"/>
      <c r="P127" s="27"/>
      <c r="Q127" s="27"/>
      <c r="R127" s="27"/>
      <c r="S127" s="27"/>
    </row>
    <row r="128" spans="1:19" ht="15" customHeight="1" x14ac:dyDescent="0.25">
      <c r="A128" s="28"/>
      <c r="B128" s="27"/>
      <c r="C128" s="27"/>
      <c r="D128" s="27"/>
      <c r="E128" s="27"/>
      <c r="F128" s="27"/>
      <c r="G128" s="27"/>
      <c r="H128" s="27"/>
      <c r="I128" s="28"/>
      <c r="J128" s="28"/>
      <c r="K128" s="28"/>
      <c r="L128" s="28"/>
      <c r="M128" s="27"/>
      <c r="N128" s="27"/>
      <c r="O128" s="27"/>
      <c r="P128" s="27"/>
      <c r="Q128" s="27"/>
      <c r="R128" s="27"/>
      <c r="S128" s="27"/>
    </row>
    <row r="129" spans="1:19" ht="15" customHeight="1" x14ac:dyDescent="0.25">
      <c r="A129" s="28"/>
      <c r="B129" s="27"/>
      <c r="C129" s="27"/>
      <c r="D129" s="27"/>
      <c r="E129" s="27"/>
      <c r="F129" s="27"/>
      <c r="G129" s="27"/>
      <c r="H129" s="27"/>
      <c r="I129" s="28"/>
      <c r="J129" s="28"/>
      <c r="K129" s="28"/>
      <c r="L129" s="28"/>
      <c r="M129" s="27"/>
      <c r="N129" s="27"/>
      <c r="O129" s="27"/>
      <c r="P129" s="27"/>
      <c r="Q129" s="27"/>
      <c r="R129" s="27"/>
      <c r="S129" s="27"/>
    </row>
    <row r="130" spans="1:19" ht="15" customHeight="1" x14ac:dyDescent="0.25">
      <c r="A130" s="28"/>
      <c r="B130" s="27"/>
      <c r="C130" s="27"/>
      <c r="D130" s="27"/>
      <c r="E130" s="27"/>
      <c r="F130" s="27"/>
      <c r="G130" s="27"/>
      <c r="H130" s="27"/>
      <c r="I130" s="28"/>
      <c r="J130" s="28"/>
      <c r="K130" s="28"/>
      <c r="L130" s="28"/>
      <c r="M130" s="27"/>
      <c r="N130" s="27"/>
      <c r="O130" s="27"/>
      <c r="P130" s="27"/>
      <c r="Q130" s="27"/>
      <c r="R130" s="27"/>
      <c r="S130" s="27"/>
    </row>
    <row r="131" spans="1:19" ht="15" customHeight="1" x14ac:dyDescent="0.25">
      <c r="A131" s="28"/>
      <c r="B131" s="27"/>
      <c r="C131" s="27"/>
      <c r="D131" s="27"/>
      <c r="E131" s="27"/>
      <c r="F131" s="27"/>
      <c r="G131" s="27"/>
      <c r="H131" s="27"/>
      <c r="I131" s="28"/>
      <c r="J131" s="28"/>
      <c r="K131" s="28"/>
      <c r="L131" s="28"/>
      <c r="M131" s="27"/>
      <c r="N131" s="27"/>
      <c r="O131" s="27"/>
      <c r="P131" s="27"/>
      <c r="Q131" s="27"/>
      <c r="R131" s="27"/>
      <c r="S131" s="27"/>
    </row>
    <row r="132" spans="1:19" ht="15" customHeight="1" x14ac:dyDescent="0.25">
      <c r="A132" s="28"/>
      <c r="B132" s="27"/>
      <c r="C132" s="27"/>
      <c r="D132" s="27"/>
      <c r="E132" s="27"/>
      <c r="F132" s="27"/>
      <c r="G132" s="27"/>
      <c r="H132" s="27"/>
      <c r="I132" s="28"/>
      <c r="J132" s="28"/>
      <c r="K132" s="28"/>
      <c r="L132" s="28"/>
      <c r="M132" s="27"/>
      <c r="N132" s="27"/>
      <c r="O132" s="27"/>
      <c r="P132" s="27"/>
      <c r="Q132" s="27"/>
      <c r="R132" s="27"/>
      <c r="S132" s="27"/>
    </row>
    <row r="133" spans="1:19" ht="15" customHeight="1" x14ac:dyDescent="0.25">
      <c r="A133" s="28"/>
      <c r="B133" s="27"/>
      <c r="C133" s="27"/>
      <c r="D133" s="27"/>
      <c r="E133" s="27"/>
      <c r="F133" s="27"/>
      <c r="G133" s="27"/>
      <c r="H133" s="27"/>
      <c r="I133" s="28"/>
      <c r="J133" s="28"/>
      <c r="K133" s="28"/>
      <c r="L133" s="28"/>
      <c r="M133" s="27"/>
      <c r="N133" s="27"/>
      <c r="O133" s="27"/>
      <c r="P133" s="27"/>
      <c r="Q133" s="27"/>
      <c r="R133" s="27"/>
      <c r="S133" s="27"/>
    </row>
    <row r="134" spans="1:19" ht="15" customHeight="1" x14ac:dyDescent="0.25">
      <c r="A134" s="28"/>
      <c r="B134" s="27"/>
      <c r="C134" s="27"/>
      <c r="D134" s="27"/>
      <c r="E134" s="27"/>
      <c r="F134" s="27"/>
      <c r="G134" s="27"/>
      <c r="H134" s="27"/>
      <c r="I134" s="28"/>
      <c r="J134" s="28"/>
      <c r="K134" s="28"/>
      <c r="L134" s="28"/>
      <c r="M134" s="27"/>
      <c r="N134" s="27"/>
      <c r="O134" s="27"/>
      <c r="P134" s="27"/>
      <c r="Q134" s="27"/>
      <c r="R134" s="27"/>
      <c r="S134" s="27"/>
    </row>
    <row r="135" spans="1:19" ht="15" customHeight="1" x14ac:dyDescent="0.25">
      <c r="A135" s="28"/>
      <c r="B135" s="27"/>
      <c r="C135" s="27"/>
      <c r="D135" s="27"/>
      <c r="E135" s="27"/>
      <c r="F135" s="27"/>
      <c r="G135" s="27"/>
      <c r="H135" s="27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</row>
    <row r="136" spans="1:19" ht="15" customHeight="1" x14ac:dyDescent="0.25">
      <c r="A136" s="28"/>
      <c r="B136" s="27"/>
      <c r="C136" s="27"/>
      <c r="D136" s="27"/>
      <c r="E136" s="27"/>
      <c r="F136" s="27"/>
      <c r="G136" s="27"/>
      <c r="H136" s="27"/>
      <c r="I136" s="28"/>
      <c r="J136" s="28"/>
      <c r="K136" s="28"/>
      <c r="L136" s="28"/>
      <c r="M136" s="27"/>
      <c r="N136" s="27"/>
      <c r="O136" s="27"/>
      <c r="P136" s="27"/>
      <c r="Q136" s="27"/>
      <c r="R136" s="27"/>
      <c r="S136" s="27"/>
    </row>
    <row r="137" spans="1:19" ht="15" customHeight="1" x14ac:dyDescent="0.25">
      <c r="A137" s="28"/>
      <c r="B137" s="27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7"/>
      <c r="N137" s="27"/>
      <c r="O137" s="27"/>
      <c r="P137" s="27"/>
      <c r="Q137" s="27"/>
      <c r="R137" s="27"/>
      <c r="S137" s="27"/>
    </row>
    <row r="138" spans="1:19" ht="15" customHeight="1" x14ac:dyDescent="0.25">
      <c r="A138" s="28"/>
      <c r="B138" s="27"/>
      <c r="C138" s="27"/>
      <c r="D138" s="27"/>
      <c r="E138" s="27"/>
      <c r="F138" s="27"/>
      <c r="G138" s="27"/>
      <c r="H138" s="27"/>
      <c r="I138" s="28"/>
      <c r="J138" s="28"/>
      <c r="K138" s="28"/>
      <c r="L138" s="28"/>
      <c r="M138" s="27"/>
      <c r="N138" s="27"/>
      <c r="O138" s="27"/>
      <c r="P138" s="27"/>
      <c r="Q138" s="27"/>
      <c r="R138" s="27"/>
      <c r="S138" s="27"/>
    </row>
    <row r="139" spans="1:19" ht="15" customHeight="1" x14ac:dyDescent="0.25">
      <c r="A139" s="28"/>
      <c r="B139" s="27"/>
      <c r="C139" s="27"/>
      <c r="D139" s="27"/>
      <c r="E139" s="27"/>
      <c r="F139" s="27"/>
      <c r="G139" s="27"/>
      <c r="H139" s="27"/>
      <c r="I139" s="28"/>
      <c r="J139" s="28"/>
      <c r="K139" s="28"/>
      <c r="L139" s="28"/>
      <c r="M139" s="27"/>
      <c r="N139" s="27"/>
      <c r="O139" s="27"/>
      <c r="P139" s="27"/>
      <c r="Q139" s="27"/>
      <c r="R139" s="27"/>
      <c r="S139" s="27"/>
    </row>
    <row r="140" spans="1:19" ht="15" customHeight="1" x14ac:dyDescent="0.25">
      <c r="A140" s="28"/>
      <c r="B140" s="27"/>
      <c r="C140" s="27"/>
      <c r="D140" s="27"/>
      <c r="E140" s="27"/>
      <c r="F140" s="27"/>
      <c r="G140" s="27"/>
      <c r="H140" s="27"/>
      <c r="I140" s="28"/>
      <c r="J140" s="28"/>
      <c r="K140" s="28"/>
      <c r="L140" s="28"/>
      <c r="M140" s="27"/>
      <c r="N140" s="27"/>
      <c r="O140" s="27"/>
      <c r="P140" s="27"/>
      <c r="Q140" s="27"/>
      <c r="R140" s="27"/>
      <c r="S140" s="27"/>
    </row>
    <row r="141" spans="1:19" ht="15" customHeight="1" x14ac:dyDescent="0.25">
      <c r="A141" s="28"/>
      <c r="B141" s="27"/>
      <c r="C141" s="27"/>
      <c r="D141" s="27"/>
      <c r="E141" s="27"/>
      <c r="F141" s="27"/>
      <c r="G141" s="27"/>
      <c r="H141" s="27"/>
      <c r="I141" s="28"/>
      <c r="J141" s="28"/>
      <c r="K141" s="28"/>
      <c r="L141" s="28"/>
      <c r="M141" s="27"/>
      <c r="N141" s="27"/>
      <c r="O141" s="27"/>
      <c r="P141" s="27"/>
      <c r="Q141" s="27"/>
      <c r="R141" s="27"/>
      <c r="S141" s="27"/>
    </row>
    <row r="142" spans="1:19" ht="15" customHeight="1" x14ac:dyDescent="0.25">
      <c r="A142" s="28"/>
      <c r="B142" s="27"/>
      <c r="C142" s="27"/>
      <c r="D142" s="27"/>
      <c r="E142" s="27"/>
      <c r="F142" s="27"/>
      <c r="G142" s="27"/>
      <c r="H142" s="27"/>
      <c r="I142" s="28"/>
      <c r="J142" s="28"/>
      <c r="K142" s="28"/>
      <c r="L142" s="28"/>
      <c r="M142" s="27"/>
      <c r="N142" s="27"/>
      <c r="O142" s="27"/>
      <c r="P142" s="27"/>
      <c r="Q142" s="27"/>
      <c r="R142" s="27"/>
      <c r="S142" s="27"/>
    </row>
    <row r="143" spans="1:19" ht="15" customHeight="1" x14ac:dyDescent="0.25">
      <c r="A143" s="28"/>
      <c r="B143" s="27"/>
      <c r="C143" s="27"/>
      <c r="D143" s="27"/>
      <c r="E143" s="27"/>
      <c r="F143" s="27"/>
      <c r="G143" s="27"/>
      <c r="H143" s="27"/>
      <c r="I143" s="28"/>
      <c r="J143" s="28"/>
      <c r="K143" s="28"/>
      <c r="L143" s="28"/>
      <c r="M143" s="27"/>
      <c r="N143" s="27"/>
      <c r="O143" s="27"/>
      <c r="P143" s="27"/>
      <c r="Q143" s="27"/>
      <c r="R143" s="27"/>
      <c r="S143" s="27"/>
    </row>
    <row r="144" spans="1:19" ht="15" customHeight="1" x14ac:dyDescent="0.25">
      <c r="A144" s="28"/>
      <c r="B144" s="27"/>
      <c r="C144" s="27"/>
      <c r="D144" s="27"/>
      <c r="E144" s="27"/>
      <c r="F144" s="27"/>
      <c r="G144" s="27"/>
      <c r="H144" s="27"/>
      <c r="I144" s="28"/>
      <c r="J144" s="28"/>
      <c r="K144" s="28"/>
      <c r="L144" s="28"/>
      <c r="M144" s="27"/>
      <c r="N144" s="27"/>
      <c r="O144" s="27"/>
      <c r="P144" s="27"/>
      <c r="Q144" s="27"/>
      <c r="R144" s="27"/>
      <c r="S144" s="27"/>
    </row>
    <row r="145" spans="1:19" ht="15" customHeight="1" x14ac:dyDescent="0.25">
      <c r="A145" s="28"/>
      <c r="B145" s="27"/>
      <c r="C145" s="27"/>
      <c r="D145" s="27"/>
      <c r="E145" s="27"/>
      <c r="F145" s="27"/>
      <c r="G145" s="27"/>
      <c r="H145" s="27"/>
      <c r="I145" s="28"/>
      <c r="J145" s="28"/>
      <c r="K145" s="28"/>
      <c r="L145" s="28"/>
      <c r="M145" s="27"/>
      <c r="N145" s="27"/>
      <c r="O145" s="27"/>
      <c r="P145" s="27"/>
      <c r="Q145" s="27"/>
      <c r="R145" s="27"/>
      <c r="S145" s="27"/>
    </row>
    <row r="146" spans="1:19" ht="15" customHeight="1" x14ac:dyDescent="0.25">
      <c r="A146" s="28"/>
      <c r="B146" s="27"/>
      <c r="C146" s="27"/>
      <c r="D146" s="27"/>
      <c r="E146" s="27"/>
      <c r="F146" s="27"/>
      <c r="G146" s="27"/>
      <c r="H146" s="27"/>
      <c r="I146" s="28"/>
      <c r="J146" s="28"/>
      <c r="K146" s="28"/>
      <c r="L146" s="28"/>
      <c r="M146" s="27"/>
      <c r="N146" s="27"/>
      <c r="O146" s="27"/>
      <c r="P146" s="27"/>
      <c r="Q146" s="27"/>
      <c r="R146" s="27"/>
      <c r="S146" s="27"/>
    </row>
    <row r="147" spans="1:19" ht="15" customHeight="1" x14ac:dyDescent="0.25">
      <c r="A147" s="28"/>
      <c r="B147" s="27"/>
      <c r="C147" s="27"/>
      <c r="D147" s="27"/>
      <c r="E147" s="27"/>
      <c r="F147" s="27"/>
      <c r="G147" s="27"/>
      <c r="H147" s="27"/>
      <c r="I147" s="28"/>
      <c r="J147" s="28"/>
      <c r="K147" s="28"/>
      <c r="L147" s="28"/>
      <c r="M147" s="27"/>
      <c r="N147" s="27"/>
      <c r="O147" s="27"/>
      <c r="P147" s="27"/>
      <c r="Q147" s="27"/>
      <c r="R147" s="27"/>
      <c r="S147" s="27"/>
    </row>
    <row r="148" spans="1:19" ht="15" customHeight="1" x14ac:dyDescent="0.25">
      <c r="A148" s="28"/>
      <c r="B148" s="27"/>
      <c r="C148" s="27"/>
      <c r="D148" s="27"/>
      <c r="E148" s="27"/>
      <c r="F148" s="27"/>
      <c r="G148" s="27"/>
      <c r="H148" s="27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</row>
    <row r="149" spans="1:19" ht="15" customHeight="1" x14ac:dyDescent="0.25">
      <c r="A149" s="28"/>
      <c r="B149" s="27"/>
      <c r="C149" s="27"/>
      <c r="D149" s="27"/>
      <c r="E149" s="27"/>
      <c r="F149" s="27"/>
      <c r="G149" s="27"/>
      <c r="H149" s="27"/>
      <c r="I149" s="28"/>
      <c r="J149" s="28"/>
      <c r="K149" s="28"/>
      <c r="L149" s="28"/>
      <c r="M149" s="27"/>
      <c r="N149" s="27"/>
      <c r="O149" s="27"/>
      <c r="P149" s="27"/>
      <c r="Q149" s="27"/>
      <c r="R149" s="27"/>
      <c r="S149" s="27"/>
    </row>
    <row r="150" spans="1:19" ht="15" customHeight="1" x14ac:dyDescent="0.25">
      <c r="A150" s="28"/>
      <c r="B150" s="27"/>
      <c r="C150" s="27"/>
      <c r="D150" s="27"/>
      <c r="E150" s="27"/>
      <c r="F150" s="27"/>
      <c r="G150" s="27"/>
      <c r="H150" s="27"/>
      <c r="I150" s="28"/>
      <c r="J150" s="28"/>
      <c r="K150" s="28"/>
      <c r="L150" s="28"/>
      <c r="M150" s="27"/>
      <c r="N150" s="27"/>
      <c r="O150" s="27"/>
      <c r="P150" s="27"/>
      <c r="Q150" s="27"/>
      <c r="R150" s="27"/>
      <c r="S150" s="27"/>
    </row>
    <row r="151" spans="1:19" ht="15" customHeight="1" x14ac:dyDescent="0.25">
      <c r="A151" s="28"/>
      <c r="B151" s="27"/>
      <c r="D151" s="27"/>
      <c r="E151" s="27"/>
      <c r="F151" s="27"/>
      <c r="G151" s="27"/>
      <c r="H151" s="27"/>
      <c r="I151" s="28"/>
      <c r="J151" s="28"/>
      <c r="K151" s="28"/>
      <c r="L151" s="28"/>
      <c r="M151" s="27"/>
      <c r="N151" s="27"/>
      <c r="O151" s="27"/>
      <c r="P151" s="27"/>
      <c r="Q151" s="27"/>
      <c r="R151" s="27"/>
      <c r="S151" s="27"/>
    </row>
    <row r="152" spans="1:19" ht="15" customHeight="1" x14ac:dyDescent="0.25">
      <c r="A152" s="28"/>
      <c r="B152" s="27"/>
      <c r="D152" s="27"/>
      <c r="E152" s="27"/>
      <c r="F152" s="27"/>
      <c r="G152" s="27"/>
      <c r="H152" s="27"/>
      <c r="I152" s="28"/>
      <c r="J152" s="28"/>
      <c r="K152" s="28"/>
      <c r="L152" s="28"/>
      <c r="M152" s="27"/>
      <c r="N152" s="27"/>
      <c r="O152" s="27"/>
      <c r="P152" s="27"/>
      <c r="Q152" s="27"/>
      <c r="R152" s="27"/>
      <c r="S152" s="27"/>
    </row>
    <row r="153" spans="1:19" ht="15" customHeight="1" x14ac:dyDescent="0.25">
      <c r="A153" s="28"/>
      <c r="B153" s="27"/>
      <c r="D153" s="27"/>
      <c r="E153" s="27"/>
      <c r="F153" s="27"/>
      <c r="G153" s="27"/>
      <c r="H153" s="27"/>
      <c r="I153" s="28"/>
      <c r="J153" s="28"/>
      <c r="K153" s="28"/>
      <c r="L153" s="28"/>
      <c r="M153" s="27"/>
      <c r="N153" s="27"/>
      <c r="O153" s="27"/>
      <c r="P153" s="27"/>
      <c r="Q153" s="27"/>
      <c r="R153" s="27"/>
      <c r="S153" s="27"/>
    </row>
    <row r="154" spans="1:19" x14ac:dyDescent="0.25">
      <c r="B154" s="27"/>
      <c r="D154" s="27"/>
      <c r="E154" s="27"/>
      <c r="F154" s="27"/>
      <c r="G154" s="27"/>
    </row>
  </sheetData>
  <mergeCells count="13">
    <mergeCell ref="G1:H1"/>
    <mergeCell ref="G5:H5"/>
    <mergeCell ref="G6:H6"/>
    <mergeCell ref="G7:H7"/>
    <mergeCell ref="G8:H8"/>
    <mergeCell ref="B2:G2"/>
    <mergeCell ref="B22:H22"/>
    <mergeCell ref="F5:F9"/>
    <mergeCell ref="E5:E9"/>
    <mergeCell ref="D5:D9"/>
    <mergeCell ref="C5:C9"/>
    <mergeCell ref="B5:B9"/>
    <mergeCell ref="G9:H9"/>
  </mergeCells>
  <phoneticPr fontId="36" type="noConversion"/>
  <pageMargins left="0.7" right="0.7" top="0.75" bottom="0.75" header="0.3" footer="0.3"/>
  <pageSetup paperSize="9" scale="57" orientation="portrait" r:id="rId1"/>
  <colBreaks count="1" manualBreakCount="1">
    <brk id="8" max="1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91A"/>
  </sheetPr>
  <dimension ref="A1:N177"/>
  <sheetViews>
    <sheetView topLeftCell="A13" zoomScale="75" zoomScaleNormal="75" workbookViewId="0">
      <selection activeCell="F13" sqref="F13"/>
    </sheetView>
  </sheetViews>
  <sheetFormatPr defaultRowHeight="15" x14ac:dyDescent="0.25"/>
  <cols>
    <col min="1" max="1" width="65.7109375" customWidth="1"/>
    <col min="2" max="2" width="16" bestFit="1" customWidth="1"/>
    <col min="3" max="3" width="16.7109375" customWidth="1"/>
    <col min="4" max="4" width="15.5703125" customWidth="1"/>
    <col min="6" max="6" width="16.85546875" bestFit="1" customWidth="1"/>
    <col min="7" max="7" width="24.28515625" customWidth="1"/>
    <col min="8" max="8" width="18.42578125" style="70" customWidth="1"/>
  </cols>
  <sheetData>
    <row r="1" spans="1:14" s="4" customFormat="1" ht="40.5" customHeight="1" x14ac:dyDescent="0.3">
      <c r="A1" s="325" t="s">
        <v>214</v>
      </c>
      <c r="B1" s="326"/>
      <c r="C1" s="326"/>
      <c r="D1" s="326"/>
      <c r="E1" s="326"/>
      <c r="F1" s="327"/>
      <c r="G1" s="377" t="s">
        <v>231</v>
      </c>
      <c r="I1" s="27"/>
      <c r="J1" s="27"/>
      <c r="K1" s="27"/>
      <c r="L1" s="27"/>
      <c r="M1" s="27"/>
      <c r="N1" s="27"/>
    </row>
    <row r="2" spans="1:14" ht="21.75" customHeight="1" x14ac:dyDescent="0.25">
      <c r="A2" s="328"/>
      <c r="B2" s="329"/>
      <c r="C2" s="329"/>
      <c r="D2" s="329"/>
      <c r="E2" s="329"/>
      <c r="F2" s="330"/>
      <c r="G2" s="378"/>
    </row>
    <row r="3" spans="1:14" s="4" customFormat="1" ht="18" x14ac:dyDescent="0.25">
      <c r="A3" s="238" t="s">
        <v>23</v>
      </c>
      <c r="B3" s="334" t="s">
        <v>29</v>
      </c>
      <c r="C3" s="239" t="s">
        <v>30</v>
      </c>
      <c r="D3" s="240" t="s">
        <v>159</v>
      </c>
      <c r="E3" s="240" t="s">
        <v>18</v>
      </c>
      <c r="F3" s="241">
        <v>98.6</v>
      </c>
      <c r="G3" s="100">
        <f>F3/1.03</f>
        <v>95.728155339805824</v>
      </c>
    </row>
    <row r="4" spans="1:14" s="4" customFormat="1" ht="18" x14ac:dyDescent="0.25">
      <c r="A4" s="238" t="s">
        <v>24</v>
      </c>
      <c r="B4" s="335"/>
      <c r="C4" s="239" t="s">
        <v>30</v>
      </c>
      <c r="D4" s="240" t="s">
        <v>158</v>
      </c>
      <c r="E4" s="240" t="s">
        <v>18</v>
      </c>
      <c r="F4" s="241">
        <v>543</v>
      </c>
      <c r="G4" s="100">
        <f t="shared" ref="G4:G14" si="0">F4/1.03</f>
        <v>527.18446601941741</v>
      </c>
    </row>
    <row r="5" spans="1:14" s="4" customFormat="1" ht="18" x14ac:dyDescent="0.25">
      <c r="A5" s="238" t="s">
        <v>25</v>
      </c>
      <c r="B5" s="335"/>
      <c r="C5" s="239" t="s">
        <v>30</v>
      </c>
      <c r="D5" s="240" t="s">
        <v>160</v>
      </c>
      <c r="E5" s="240" t="s">
        <v>18</v>
      </c>
      <c r="F5" s="241">
        <v>123.45</v>
      </c>
      <c r="G5" s="100">
        <f t="shared" si="0"/>
        <v>119.85436893203884</v>
      </c>
    </row>
    <row r="6" spans="1:14" s="4" customFormat="1" ht="18" x14ac:dyDescent="0.25">
      <c r="A6" s="238" t="s">
        <v>26</v>
      </c>
      <c r="B6" s="335"/>
      <c r="C6" s="239" t="s">
        <v>30</v>
      </c>
      <c r="D6" s="240" t="s">
        <v>156</v>
      </c>
      <c r="E6" s="240" t="s">
        <v>18</v>
      </c>
      <c r="F6" s="241">
        <v>690.4</v>
      </c>
      <c r="G6" s="100">
        <f t="shared" si="0"/>
        <v>670.29126213592224</v>
      </c>
    </row>
    <row r="7" spans="1:14" s="4" customFormat="1" ht="18" x14ac:dyDescent="0.25">
      <c r="A7" s="305" t="s">
        <v>169</v>
      </c>
      <c r="B7" s="335"/>
      <c r="C7" s="306" t="s">
        <v>30</v>
      </c>
      <c r="D7" s="307" t="s">
        <v>72</v>
      </c>
      <c r="E7" s="307" t="s">
        <v>18</v>
      </c>
      <c r="F7" s="308">
        <v>345</v>
      </c>
      <c r="G7" s="309">
        <f t="shared" si="0"/>
        <v>334.95145631067959</v>
      </c>
    </row>
    <row r="8" spans="1:14" s="4" customFormat="1" ht="18" x14ac:dyDescent="0.25">
      <c r="A8" s="305" t="s">
        <v>180</v>
      </c>
      <c r="B8" s="335"/>
      <c r="C8" s="306" t="s">
        <v>30</v>
      </c>
      <c r="D8" s="307" t="s">
        <v>72</v>
      </c>
      <c r="E8" s="307" t="s">
        <v>18</v>
      </c>
      <c r="F8" s="308">
        <v>493.92</v>
      </c>
      <c r="G8" s="309">
        <f t="shared" si="0"/>
        <v>479.53398058252429</v>
      </c>
    </row>
    <row r="9" spans="1:14" s="4" customFormat="1" ht="18" x14ac:dyDescent="0.25">
      <c r="A9" s="238" t="s">
        <v>27</v>
      </c>
      <c r="B9" s="335"/>
      <c r="C9" s="239" t="s">
        <v>30</v>
      </c>
      <c r="D9" s="240" t="s">
        <v>155</v>
      </c>
      <c r="E9" s="240" t="s">
        <v>18</v>
      </c>
      <c r="F9" s="241">
        <v>165.38</v>
      </c>
      <c r="G9" s="100">
        <f t="shared" si="0"/>
        <v>160.5631067961165</v>
      </c>
    </row>
    <row r="10" spans="1:14" s="4" customFormat="1" ht="18" x14ac:dyDescent="0.25">
      <c r="A10" s="238" t="s">
        <v>28</v>
      </c>
      <c r="B10" s="335"/>
      <c r="C10" s="239" t="s">
        <v>30</v>
      </c>
      <c r="D10" s="240" t="s">
        <v>161</v>
      </c>
      <c r="E10" s="240" t="s">
        <v>18</v>
      </c>
      <c r="F10" s="241">
        <v>904.77</v>
      </c>
      <c r="G10" s="100">
        <f t="shared" si="0"/>
        <v>878.4174757281553</v>
      </c>
    </row>
    <row r="11" spans="1:14" s="4" customFormat="1" ht="18" x14ac:dyDescent="0.25">
      <c r="A11" s="238" t="s">
        <v>239</v>
      </c>
      <c r="B11" s="336"/>
      <c r="C11" s="242" t="s">
        <v>30</v>
      </c>
      <c r="D11" s="243" t="s">
        <v>240</v>
      </c>
      <c r="E11" s="243" t="s">
        <v>18</v>
      </c>
      <c r="F11" s="241">
        <v>1352.4</v>
      </c>
      <c r="G11" s="100">
        <f t="shared" si="0"/>
        <v>1313.0097087378642</v>
      </c>
    </row>
    <row r="12" spans="1:14" s="4" customFormat="1" ht="36" x14ac:dyDescent="0.25">
      <c r="A12" s="305" t="s">
        <v>283</v>
      </c>
      <c r="B12" s="247" t="s">
        <v>4</v>
      </c>
      <c r="C12" s="306" t="s">
        <v>30</v>
      </c>
      <c r="D12" s="307" t="s">
        <v>89</v>
      </c>
      <c r="E12" s="307" t="s">
        <v>18</v>
      </c>
      <c r="F12" s="308">
        <v>202.4</v>
      </c>
      <c r="G12" s="309">
        <f t="shared" si="0"/>
        <v>196.50485436893203</v>
      </c>
    </row>
    <row r="13" spans="1:14" s="4" customFormat="1" ht="36" x14ac:dyDescent="0.25">
      <c r="A13" s="305" t="s">
        <v>179</v>
      </c>
      <c r="B13" s="247" t="s">
        <v>4</v>
      </c>
      <c r="C13" s="306" t="s">
        <v>30</v>
      </c>
      <c r="D13" s="307" t="s">
        <v>89</v>
      </c>
      <c r="E13" s="307" t="s">
        <v>18</v>
      </c>
      <c r="F13" s="308">
        <v>216.04</v>
      </c>
      <c r="G13" s="309">
        <f t="shared" si="0"/>
        <v>209.74757281553397</v>
      </c>
    </row>
    <row r="14" spans="1:14" s="4" customFormat="1" ht="36" x14ac:dyDescent="0.25">
      <c r="A14" s="305" t="s">
        <v>408</v>
      </c>
      <c r="B14" s="247" t="s">
        <v>4</v>
      </c>
      <c r="C14" s="306" t="s">
        <v>30</v>
      </c>
      <c r="D14" s="307" t="s">
        <v>89</v>
      </c>
      <c r="E14" s="307" t="s">
        <v>18</v>
      </c>
      <c r="F14" s="308">
        <v>212</v>
      </c>
      <c r="G14" s="309">
        <f t="shared" si="0"/>
        <v>205.82524271844659</v>
      </c>
    </row>
    <row r="15" spans="1:14" s="4" customFormat="1" ht="18" x14ac:dyDescent="0.25">
      <c r="A15" s="332" t="s">
        <v>219</v>
      </c>
      <c r="B15" s="332"/>
      <c r="C15" s="332"/>
      <c r="D15" s="332"/>
      <c r="E15" s="332"/>
      <c r="F15" s="332"/>
      <c r="G15" s="333"/>
    </row>
    <row r="16" spans="1:14" s="4" customFormat="1" ht="18" x14ac:dyDescent="0.25">
      <c r="A16" s="238" t="s">
        <v>31</v>
      </c>
      <c r="B16" s="331" t="s">
        <v>29</v>
      </c>
      <c r="C16" s="242" t="s">
        <v>30</v>
      </c>
      <c r="D16" s="243" t="s">
        <v>155</v>
      </c>
      <c r="E16" s="243" t="s">
        <v>18</v>
      </c>
      <c r="F16" s="241">
        <v>389.05</v>
      </c>
      <c r="G16" s="100">
        <f>F16/1.03</f>
        <v>377.71844660194176</v>
      </c>
    </row>
    <row r="17" spans="1:13" s="4" customFormat="1" ht="18" x14ac:dyDescent="0.25">
      <c r="A17" s="238" t="s">
        <v>32</v>
      </c>
      <c r="B17" s="331"/>
      <c r="C17" s="242" t="s">
        <v>30</v>
      </c>
      <c r="D17" s="243" t="s">
        <v>156</v>
      </c>
      <c r="E17" s="243" t="s">
        <v>18</v>
      </c>
      <c r="F17" s="241">
        <v>982.09</v>
      </c>
      <c r="G17" s="100">
        <f t="shared" ref="G17:G24" si="1">F17/1.03</f>
        <v>953.48543689320388</v>
      </c>
    </row>
    <row r="18" spans="1:13" s="4" customFormat="1" ht="18" x14ac:dyDescent="0.25">
      <c r="A18" s="238" t="s">
        <v>33</v>
      </c>
      <c r="B18" s="331"/>
      <c r="C18" s="239" t="s">
        <v>30</v>
      </c>
      <c r="D18" s="240" t="s">
        <v>155</v>
      </c>
      <c r="E18" s="240" t="s">
        <v>18</v>
      </c>
      <c r="F18" s="241">
        <v>360</v>
      </c>
      <c r="G18" s="100">
        <f t="shared" si="1"/>
        <v>349.51456310679612</v>
      </c>
    </row>
    <row r="19" spans="1:13" s="4" customFormat="1" ht="18" x14ac:dyDescent="0.25">
      <c r="A19" s="238" t="s">
        <v>34</v>
      </c>
      <c r="B19" s="331"/>
      <c r="C19" s="239" t="s">
        <v>30</v>
      </c>
      <c r="D19" s="240" t="s">
        <v>155</v>
      </c>
      <c r="E19" s="240" t="s">
        <v>18</v>
      </c>
      <c r="F19" s="241">
        <v>414.9</v>
      </c>
      <c r="G19" s="100">
        <f t="shared" si="1"/>
        <v>402.81553398058247</v>
      </c>
    </row>
    <row r="20" spans="1:13" s="4" customFormat="1" ht="18" x14ac:dyDescent="0.25">
      <c r="A20" s="238" t="s">
        <v>35</v>
      </c>
      <c r="B20" s="331"/>
      <c r="C20" s="239" t="s">
        <v>30</v>
      </c>
      <c r="D20" s="240" t="s">
        <v>156</v>
      </c>
      <c r="E20" s="240" t="s">
        <v>18</v>
      </c>
      <c r="F20" s="241">
        <v>1091.8800000000001</v>
      </c>
      <c r="G20" s="100">
        <f t="shared" si="1"/>
        <v>1060.0776699029127</v>
      </c>
    </row>
    <row r="21" spans="1:13" s="4" customFormat="1" ht="18" x14ac:dyDescent="0.25">
      <c r="A21" s="238" t="s">
        <v>36</v>
      </c>
      <c r="B21" s="331"/>
      <c r="C21" s="239" t="s">
        <v>30</v>
      </c>
      <c r="D21" s="240" t="s">
        <v>157</v>
      </c>
      <c r="E21" s="240" t="s">
        <v>18</v>
      </c>
      <c r="F21" s="241">
        <v>500</v>
      </c>
      <c r="G21" s="100">
        <f t="shared" si="1"/>
        <v>485.43689320388347</v>
      </c>
    </row>
    <row r="22" spans="1:13" s="4" customFormat="1" ht="18" x14ac:dyDescent="0.25">
      <c r="A22" s="238" t="s">
        <v>37</v>
      </c>
      <c r="B22" s="331"/>
      <c r="C22" s="239" t="s">
        <v>30</v>
      </c>
      <c r="D22" s="240" t="s">
        <v>158</v>
      </c>
      <c r="E22" s="240" t="s">
        <v>18</v>
      </c>
      <c r="F22" s="241">
        <v>1310</v>
      </c>
      <c r="G22" s="100">
        <f t="shared" si="1"/>
        <v>1271.8446601941748</v>
      </c>
    </row>
    <row r="23" spans="1:13" s="4" customFormat="1" ht="18" x14ac:dyDescent="0.25">
      <c r="A23" s="238" t="s">
        <v>38</v>
      </c>
      <c r="B23" s="331"/>
      <c r="C23" s="242" t="s">
        <v>30</v>
      </c>
      <c r="D23" s="243" t="s">
        <v>157</v>
      </c>
      <c r="E23" s="243" t="s">
        <v>18</v>
      </c>
      <c r="F23" s="241">
        <v>648.65</v>
      </c>
      <c r="G23" s="100">
        <f t="shared" si="1"/>
        <v>629.757281553398</v>
      </c>
    </row>
    <row r="24" spans="1:13" s="4" customFormat="1" ht="18" x14ac:dyDescent="0.25">
      <c r="A24" s="238" t="s">
        <v>39</v>
      </c>
      <c r="B24" s="331"/>
      <c r="C24" s="239" t="s">
        <v>30</v>
      </c>
      <c r="D24" s="240" t="s">
        <v>158</v>
      </c>
      <c r="E24" s="240" t="s">
        <v>18</v>
      </c>
      <c r="F24" s="241">
        <v>1621.32</v>
      </c>
      <c r="G24" s="100">
        <f t="shared" si="1"/>
        <v>1574.0970873786407</v>
      </c>
    </row>
    <row r="25" spans="1:13" s="4" customFormat="1" ht="18" x14ac:dyDescent="0.25">
      <c r="A25" s="332" t="s">
        <v>220</v>
      </c>
      <c r="B25" s="332"/>
      <c r="C25" s="332"/>
      <c r="D25" s="332"/>
      <c r="E25" s="332"/>
      <c r="F25" s="332"/>
      <c r="G25" s="333"/>
    </row>
    <row r="26" spans="1:13" s="4" customFormat="1" ht="18" x14ac:dyDescent="0.25">
      <c r="A26" s="238" t="s">
        <v>40</v>
      </c>
      <c r="B26" s="331" t="s">
        <v>29</v>
      </c>
      <c r="C26" s="242" t="s">
        <v>30</v>
      </c>
      <c r="D26" s="243" t="s">
        <v>42</v>
      </c>
      <c r="E26" s="243" t="s">
        <v>18</v>
      </c>
      <c r="F26" s="241">
        <v>288.07</v>
      </c>
      <c r="G26" s="244">
        <f>F26/1.03</f>
        <v>279.67961165048541</v>
      </c>
    </row>
    <row r="27" spans="1:13" s="4" customFormat="1" ht="18" x14ac:dyDescent="0.25">
      <c r="A27" s="238" t="s">
        <v>41</v>
      </c>
      <c r="B27" s="331"/>
      <c r="C27" s="242" t="s">
        <v>30</v>
      </c>
      <c r="D27" s="243" t="s">
        <v>42</v>
      </c>
      <c r="E27" s="243" t="s">
        <v>18</v>
      </c>
      <c r="F27" s="241">
        <v>266.05</v>
      </c>
      <c r="G27" s="244">
        <f>F27/1.03</f>
        <v>258.30097087378641</v>
      </c>
    </row>
    <row r="28" spans="1:13" s="40" customFormat="1" ht="44.25" customHeight="1" x14ac:dyDescent="0.25">
      <c r="A28" s="320"/>
      <c r="B28" s="321"/>
      <c r="C28" s="322" t="s">
        <v>433</v>
      </c>
      <c r="D28" s="322" t="s">
        <v>434</v>
      </c>
      <c r="E28" s="321"/>
      <c r="F28" s="364" t="s">
        <v>432</v>
      </c>
      <c r="G28" s="134"/>
      <c r="H28" s="96"/>
      <c r="I28" s="6"/>
      <c r="J28" s="6"/>
      <c r="K28" s="6"/>
    </row>
    <row r="29" spans="1:13" s="4" customFormat="1" ht="21" x14ac:dyDescent="0.25">
      <c r="A29" s="857" t="s">
        <v>412</v>
      </c>
      <c r="B29" s="362" t="s">
        <v>418</v>
      </c>
      <c r="C29" s="363">
        <v>32.89</v>
      </c>
      <c r="D29" s="363">
        <v>40.130000000000003</v>
      </c>
      <c r="E29" s="860" t="s">
        <v>5</v>
      </c>
      <c r="F29" s="362" t="s">
        <v>426</v>
      </c>
      <c r="G29" s="323" t="s">
        <v>496</v>
      </c>
      <c r="H29" s="323"/>
      <c r="I29" s="23"/>
      <c r="J29" s="23"/>
      <c r="K29" s="23"/>
      <c r="L29" s="23"/>
      <c r="M29" s="23"/>
    </row>
    <row r="30" spans="1:13" s="8" customFormat="1" ht="21" x14ac:dyDescent="0.25">
      <c r="A30" s="858"/>
      <c r="B30" s="362" t="s">
        <v>419</v>
      </c>
      <c r="C30" s="363">
        <v>36.28</v>
      </c>
      <c r="D30" s="363">
        <v>45.68</v>
      </c>
      <c r="E30" s="861"/>
      <c r="F30" s="362" t="s">
        <v>427</v>
      </c>
      <c r="G30" s="323" t="s">
        <v>496</v>
      </c>
      <c r="H30" s="323"/>
      <c r="I30" s="3"/>
      <c r="J30" s="3"/>
      <c r="K30" s="3"/>
      <c r="L30" s="3"/>
      <c r="M30" s="3"/>
    </row>
    <row r="31" spans="1:13" s="8" customFormat="1" ht="21" x14ac:dyDescent="0.25">
      <c r="A31" s="858"/>
      <c r="B31" s="362" t="s">
        <v>420</v>
      </c>
      <c r="C31" s="363">
        <v>42.38</v>
      </c>
      <c r="D31" s="363">
        <v>53.88</v>
      </c>
      <c r="E31" s="861"/>
      <c r="F31" s="362" t="s">
        <v>428</v>
      </c>
      <c r="G31" s="323" t="s">
        <v>496</v>
      </c>
      <c r="H31" s="323"/>
      <c r="I31" s="3"/>
      <c r="J31" s="3"/>
      <c r="K31" s="3"/>
      <c r="L31" s="3"/>
      <c r="M31" s="3"/>
    </row>
    <row r="32" spans="1:13" s="8" customFormat="1" ht="21" x14ac:dyDescent="0.25">
      <c r="A32" s="858"/>
      <c r="B32" s="362" t="s">
        <v>421</v>
      </c>
      <c r="C32" s="363">
        <v>45.1</v>
      </c>
      <c r="D32" s="363">
        <v>56.6</v>
      </c>
      <c r="E32" s="861"/>
      <c r="F32" s="362" t="s">
        <v>428</v>
      </c>
      <c r="G32" s="323" t="s">
        <v>496</v>
      </c>
      <c r="H32" s="323"/>
      <c r="I32" s="3"/>
      <c r="J32" s="3"/>
      <c r="K32" s="3"/>
      <c r="L32" s="3"/>
      <c r="M32" s="3"/>
    </row>
    <row r="33" spans="1:13" s="8" customFormat="1" ht="21" x14ac:dyDescent="0.25">
      <c r="A33" s="859"/>
      <c r="B33" s="362" t="s">
        <v>422</v>
      </c>
      <c r="C33" s="363">
        <v>54.76</v>
      </c>
      <c r="D33" s="363">
        <v>68.040000000000006</v>
      </c>
      <c r="E33" s="862"/>
      <c r="F33" s="362" t="s">
        <v>429</v>
      </c>
      <c r="G33" s="323" t="s">
        <v>496</v>
      </c>
      <c r="H33" s="323"/>
      <c r="I33" s="3"/>
      <c r="J33" s="3"/>
      <c r="K33" s="3"/>
      <c r="L33" s="3"/>
      <c r="M33" s="3"/>
    </row>
    <row r="34" spans="1:13" s="8" customFormat="1" ht="21" x14ac:dyDescent="0.25">
      <c r="A34" s="857" t="s">
        <v>413</v>
      </c>
      <c r="B34" s="362" t="s">
        <v>418</v>
      </c>
      <c r="C34" s="363">
        <v>34.5</v>
      </c>
      <c r="D34" s="363">
        <v>42.9</v>
      </c>
      <c r="E34" s="861" t="s">
        <v>5</v>
      </c>
      <c r="F34" s="362" t="s">
        <v>426</v>
      </c>
      <c r="G34" s="323" t="s">
        <v>496</v>
      </c>
      <c r="H34" s="323"/>
      <c r="I34" s="3"/>
      <c r="J34" s="3"/>
      <c r="K34" s="3"/>
      <c r="L34" s="3"/>
      <c r="M34" s="3"/>
    </row>
    <row r="35" spans="1:13" s="8" customFormat="1" ht="21" x14ac:dyDescent="0.25">
      <c r="A35" s="858"/>
      <c r="B35" s="362" t="s">
        <v>419</v>
      </c>
      <c r="C35" s="363">
        <v>38.51</v>
      </c>
      <c r="D35" s="363">
        <v>48.69</v>
      </c>
      <c r="E35" s="861"/>
      <c r="F35" s="362" t="s">
        <v>427</v>
      </c>
      <c r="G35" s="323" t="s">
        <v>496</v>
      </c>
      <c r="H35" s="323"/>
      <c r="I35" s="3"/>
      <c r="J35" s="3"/>
      <c r="K35" s="3"/>
      <c r="L35" s="3"/>
      <c r="M35" s="3"/>
    </row>
    <row r="36" spans="1:13" s="8" customFormat="1" ht="21" x14ac:dyDescent="0.25">
      <c r="A36" s="858"/>
      <c r="B36" s="362" t="s">
        <v>420</v>
      </c>
      <c r="C36" s="363">
        <v>45.61</v>
      </c>
      <c r="D36" s="363">
        <v>57.5</v>
      </c>
      <c r="E36" s="861"/>
      <c r="F36" s="362" t="s">
        <v>428</v>
      </c>
      <c r="G36" s="323" t="s">
        <v>496</v>
      </c>
      <c r="H36" s="323"/>
      <c r="I36" s="3"/>
      <c r="J36" s="3"/>
      <c r="K36" s="3"/>
      <c r="L36" s="3"/>
      <c r="M36" s="3"/>
    </row>
    <row r="37" spans="1:13" s="8" customFormat="1" ht="21" x14ac:dyDescent="0.25">
      <c r="A37" s="858"/>
      <c r="B37" s="362" t="s">
        <v>421</v>
      </c>
      <c r="C37" s="363">
        <v>48.86</v>
      </c>
      <c r="D37" s="363">
        <v>60.75</v>
      </c>
      <c r="E37" s="861"/>
      <c r="F37" s="362" t="s">
        <v>428</v>
      </c>
      <c r="G37" s="323" t="s">
        <v>496</v>
      </c>
      <c r="H37" s="323"/>
      <c r="I37" s="3"/>
      <c r="J37" s="3"/>
      <c r="K37" s="3"/>
      <c r="L37" s="3"/>
      <c r="M37" s="3"/>
    </row>
    <row r="38" spans="1:13" s="8" customFormat="1" ht="21" x14ac:dyDescent="0.25">
      <c r="A38" s="859"/>
      <c r="B38" s="362" t="s">
        <v>422</v>
      </c>
      <c r="C38" s="363">
        <v>60.35</v>
      </c>
      <c r="D38" s="363">
        <v>74</v>
      </c>
      <c r="E38" s="862"/>
      <c r="F38" s="362" t="s">
        <v>429</v>
      </c>
      <c r="G38" s="323" t="s">
        <v>496</v>
      </c>
      <c r="H38" s="323"/>
      <c r="I38" s="3"/>
      <c r="J38" s="3"/>
      <c r="K38" s="3"/>
      <c r="L38" s="3"/>
      <c r="M38" s="3"/>
    </row>
    <row r="39" spans="1:13" s="8" customFormat="1" ht="21" x14ac:dyDescent="0.25">
      <c r="A39" s="857" t="s">
        <v>414</v>
      </c>
      <c r="B39" s="362" t="s">
        <v>418</v>
      </c>
      <c r="C39" s="363">
        <v>37.75</v>
      </c>
      <c r="D39" s="363">
        <v>45.77</v>
      </c>
      <c r="E39" s="861" t="s">
        <v>5</v>
      </c>
      <c r="F39" s="362" t="s">
        <v>426</v>
      </c>
      <c r="G39" s="323" t="s">
        <v>496</v>
      </c>
      <c r="H39" s="323"/>
      <c r="I39" s="3"/>
      <c r="J39" s="3"/>
      <c r="K39" s="3"/>
      <c r="L39" s="3"/>
      <c r="M39" s="3"/>
    </row>
    <row r="40" spans="1:13" s="8" customFormat="1" ht="21" x14ac:dyDescent="0.25">
      <c r="A40" s="858"/>
      <c r="B40" s="362" t="s">
        <v>419</v>
      </c>
      <c r="C40" s="363">
        <v>41.14</v>
      </c>
      <c r="D40" s="363">
        <v>50.54</v>
      </c>
      <c r="E40" s="861"/>
      <c r="F40" s="362" t="s">
        <v>427</v>
      </c>
      <c r="G40" s="323" t="s">
        <v>496</v>
      </c>
      <c r="H40" s="323"/>
      <c r="I40" s="3"/>
      <c r="J40" s="3"/>
      <c r="K40" s="3"/>
      <c r="L40" s="3"/>
      <c r="M40" s="3"/>
    </row>
    <row r="41" spans="1:13" s="8" customFormat="1" ht="21" x14ac:dyDescent="0.25">
      <c r="A41" s="858"/>
      <c r="B41" s="362" t="s">
        <v>420</v>
      </c>
      <c r="C41" s="363">
        <v>47.24</v>
      </c>
      <c r="D41" s="363">
        <v>58.74</v>
      </c>
      <c r="E41" s="861"/>
      <c r="F41" s="362" t="s">
        <v>428</v>
      </c>
      <c r="G41" s="323" t="s">
        <v>496</v>
      </c>
      <c r="H41" s="323"/>
      <c r="I41" s="3"/>
      <c r="J41" s="3"/>
      <c r="K41" s="3"/>
      <c r="L41" s="3"/>
      <c r="M41" s="3"/>
    </row>
    <row r="42" spans="1:13" s="8" customFormat="1" ht="21" x14ac:dyDescent="0.25">
      <c r="A42" s="858"/>
      <c r="B42" s="362" t="s">
        <v>421</v>
      </c>
      <c r="C42" s="363">
        <v>49.96</v>
      </c>
      <c r="D42" s="363">
        <v>61.46</v>
      </c>
      <c r="E42" s="861"/>
      <c r="F42" s="362" t="s">
        <v>428</v>
      </c>
      <c r="G42" s="323" t="s">
        <v>496</v>
      </c>
      <c r="H42" s="323"/>
      <c r="I42" s="3"/>
      <c r="J42" s="3"/>
      <c r="K42" s="3"/>
      <c r="L42" s="3"/>
      <c r="M42" s="3"/>
    </row>
    <row r="43" spans="1:13" s="8" customFormat="1" ht="21" x14ac:dyDescent="0.25">
      <c r="A43" s="859"/>
      <c r="B43" s="362" t="s">
        <v>422</v>
      </c>
      <c r="C43" s="363">
        <v>59.62</v>
      </c>
      <c r="D43" s="363">
        <v>73.28</v>
      </c>
      <c r="E43" s="862"/>
      <c r="F43" s="362" t="s">
        <v>429</v>
      </c>
      <c r="G43" s="323" t="s">
        <v>496</v>
      </c>
      <c r="H43" s="323"/>
      <c r="I43" s="3"/>
      <c r="J43" s="3"/>
      <c r="K43" s="3"/>
      <c r="L43" s="3"/>
      <c r="M43" s="3"/>
    </row>
    <row r="44" spans="1:13" s="8" customFormat="1" ht="21" x14ac:dyDescent="0.25">
      <c r="A44" s="857" t="s">
        <v>415</v>
      </c>
      <c r="B44" s="362" t="s">
        <v>418</v>
      </c>
      <c r="C44" s="363">
        <v>37.479999999999997</v>
      </c>
      <c r="D44" s="363">
        <v>45.87</v>
      </c>
      <c r="E44" s="861" t="s">
        <v>5</v>
      </c>
      <c r="F44" s="362" t="s">
        <v>426</v>
      </c>
      <c r="G44" s="323" t="s">
        <v>496</v>
      </c>
      <c r="H44" s="323"/>
      <c r="I44" s="3"/>
      <c r="J44" s="3"/>
      <c r="K44" s="3"/>
      <c r="L44" s="3"/>
      <c r="M44" s="3"/>
    </row>
    <row r="45" spans="1:13" s="8" customFormat="1" ht="21" x14ac:dyDescent="0.25">
      <c r="A45" s="858"/>
      <c r="B45" s="362" t="s">
        <v>419</v>
      </c>
      <c r="C45" s="363">
        <v>43.47</v>
      </c>
      <c r="D45" s="363">
        <v>53.55</v>
      </c>
      <c r="E45" s="861"/>
      <c r="F45" s="362" t="s">
        <v>427</v>
      </c>
      <c r="G45" s="323" t="s">
        <v>496</v>
      </c>
      <c r="H45" s="323"/>
      <c r="I45" s="3"/>
      <c r="J45" s="3"/>
      <c r="K45" s="3"/>
      <c r="L45" s="3"/>
      <c r="M45" s="3"/>
    </row>
    <row r="46" spans="1:13" s="8" customFormat="1" ht="21" x14ac:dyDescent="0.25">
      <c r="A46" s="858"/>
      <c r="B46" s="362" t="s">
        <v>420</v>
      </c>
      <c r="C46" s="363">
        <v>50.47</v>
      </c>
      <c r="D46" s="363">
        <v>62.36</v>
      </c>
      <c r="E46" s="861"/>
      <c r="F46" s="362" t="s">
        <v>428</v>
      </c>
      <c r="G46" s="323" t="s">
        <v>496</v>
      </c>
      <c r="H46" s="323"/>
      <c r="I46" s="3"/>
      <c r="J46" s="3"/>
      <c r="K46" s="3"/>
      <c r="L46" s="3"/>
      <c r="M46" s="3"/>
    </row>
    <row r="47" spans="1:13" s="8" customFormat="1" ht="21" x14ac:dyDescent="0.25">
      <c r="A47" s="858"/>
      <c r="B47" s="362" t="s">
        <v>421</v>
      </c>
      <c r="C47" s="363">
        <v>53.72</v>
      </c>
      <c r="D47" s="363">
        <v>65.61</v>
      </c>
      <c r="E47" s="861"/>
      <c r="F47" s="362" t="s">
        <v>428</v>
      </c>
      <c r="G47" s="323" t="s">
        <v>496</v>
      </c>
      <c r="H47" s="323"/>
      <c r="I47" s="3"/>
      <c r="J47" s="3"/>
      <c r="K47" s="3"/>
      <c r="L47" s="3"/>
      <c r="M47" s="3"/>
    </row>
    <row r="48" spans="1:13" s="8" customFormat="1" ht="21" x14ac:dyDescent="0.25">
      <c r="A48" s="859"/>
      <c r="B48" s="362" t="s">
        <v>422</v>
      </c>
      <c r="C48" s="363">
        <v>65.209999999999994</v>
      </c>
      <c r="D48" s="363">
        <v>78.86</v>
      </c>
      <c r="E48" s="862"/>
      <c r="F48" s="362" t="s">
        <v>429</v>
      </c>
      <c r="G48" s="323" t="s">
        <v>496</v>
      </c>
      <c r="H48" s="323"/>
      <c r="I48" s="3"/>
      <c r="J48" s="3"/>
      <c r="K48" s="3"/>
      <c r="L48" s="3"/>
      <c r="M48" s="3"/>
    </row>
    <row r="49" spans="1:13" s="8" customFormat="1" ht="21" x14ac:dyDescent="0.25">
      <c r="A49" s="857" t="s">
        <v>416</v>
      </c>
      <c r="B49" s="362" t="s">
        <v>423</v>
      </c>
      <c r="C49" s="363">
        <v>51.94</v>
      </c>
      <c r="D49" s="363">
        <v>63.75</v>
      </c>
      <c r="E49" s="860" t="s">
        <v>5</v>
      </c>
      <c r="F49" s="362" t="s">
        <v>430</v>
      </c>
      <c r="G49" s="323" t="s">
        <v>496</v>
      </c>
      <c r="H49" s="323"/>
      <c r="I49" s="3"/>
      <c r="J49" s="3"/>
      <c r="K49" s="3"/>
      <c r="L49" s="3"/>
      <c r="M49" s="3"/>
    </row>
    <row r="50" spans="1:13" s="8" customFormat="1" ht="21" x14ac:dyDescent="0.25">
      <c r="A50" s="858"/>
      <c r="B50" s="362" t="s">
        <v>424</v>
      </c>
      <c r="C50" s="363">
        <v>55.95</v>
      </c>
      <c r="D50" s="363">
        <v>68.040000000000006</v>
      </c>
      <c r="E50" s="861"/>
      <c r="F50" s="362" t="s">
        <v>428</v>
      </c>
      <c r="G50" s="323" t="s">
        <v>496</v>
      </c>
      <c r="H50" s="323"/>
      <c r="I50" s="3"/>
      <c r="J50" s="3"/>
      <c r="K50" s="3"/>
      <c r="L50" s="3"/>
      <c r="M50" s="3"/>
    </row>
    <row r="51" spans="1:13" s="8" customFormat="1" ht="21" x14ac:dyDescent="0.25">
      <c r="A51" s="858"/>
      <c r="B51" s="362" t="s">
        <v>425</v>
      </c>
      <c r="C51" s="363">
        <v>61.59</v>
      </c>
      <c r="D51" s="363">
        <v>75.7</v>
      </c>
      <c r="E51" s="862"/>
      <c r="F51" s="362" t="s">
        <v>431</v>
      </c>
      <c r="G51" s="323" t="s">
        <v>496</v>
      </c>
      <c r="H51" s="323"/>
      <c r="I51" s="3"/>
      <c r="J51" s="3"/>
      <c r="K51" s="3"/>
      <c r="L51" s="3"/>
      <c r="M51" s="3"/>
    </row>
    <row r="52" spans="1:13" s="8" customFormat="1" ht="21" x14ac:dyDescent="0.25">
      <c r="A52" s="857" t="s">
        <v>417</v>
      </c>
      <c r="B52" s="362" t="s">
        <v>423</v>
      </c>
      <c r="C52" s="363">
        <v>56.18</v>
      </c>
      <c r="D52" s="363">
        <v>68.16</v>
      </c>
      <c r="E52" s="860" t="s">
        <v>5</v>
      </c>
      <c r="F52" s="362" t="s">
        <v>430</v>
      </c>
      <c r="G52" s="323" t="s">
        <v>496</v>
      </c>
      <c r="H52" s="323"/>
      <c r="I52" s="3"/>
      <c r="J52" s="3"/>
      <c r="K52" s="3"/>
      <c r="L52" s="3"/>
      <c r="M52" s="3"/>
    </row>
    <row r="53" spans="1:13" s="8" customFormat="1" ht="21" x14ac:dyDescent="0.25">
      <c r="A53" s="858"/>
      <c r="B53" s="362" t="s">
        <v>424</v>
      </c>
      <c r="C53" s="363">
        <v>60.2</v>
      </c>
      <c r="D53" s="363">
        <v>72.45</v>
      </c>
      <c r="E53" s="861"/>
      <c r="F53" s="362" t="s">
        <v>428</v>
      </c>
      <c r="G53" s="323" t="s">
        <v>496</v>
      </c>
      <c r="H53" s="323"/>
      <c r="I53" s="3"/>
      <c r="J53" s="3"/>
      <c r="K53" s="3"/>
      <c r="L53" s="3"/>
      <c r="M53" s="3"/>
    </row>
    <row r="54" spans="1:13" s="8" customFormat="1" ht="21" x14ac:dyDescent="0.25">
      <c r="A54" s="858"/>
      <c r="B54" s="362" t="s">
        <v>425</v>
      </c>
      <c r="C54" s="363">
        <v>65.83</v>
      </c>
      <c r="D54" s="363">
        <v>79.73</v>
      </c>
      <c r="E54" s="862"/>
      <c r="F54" s="362" t="s">
        <v>431</v>
      </c>
      <c r="G54" s="323" t="s">
        <v>496</v>
      </c>
      <c r="H54" s="323"/>
      <c r="I54" s="3"/>
      <c r="J54" s="3"/>
      <c r="K54" s="3"/>
      <c r="L54" s="3"/>
      <c r="M54" s="3"/>
    </row>
    <row r="55" spans="1:13" s="359" customFormat="1" ht="23.25" x14ac:dyDescent="0.35">
      <c r="A55" s="849" t="s">
        <v>447</v>
      </c>
      <c r="B55" s="361" t="s">
        <v>418</v>
      </c>
      <c r="C55" s="365">
        <v>0.77</v>
      </c>
      <c r="D55" s="365">
        <v>4.2</v>
      </c>
      <c r="E55" s="852" t="s">
        <v>5</v>
      </c>
      <c r="F55" s="365" t="s">
        <v>448</v>
      </c>
      <c r="G55" s="323" t="s">
        <v>496</v>
      </c>
      <c r="H55" s="323"/>
    </row>
    <row r="56" spans="1:13" s="359" customFormat="1" ht="23.25" x14ac:dyDescent="0.35">
      <c r="A56" s="850"/>
      <c r="B56" s="361" t="s">
        <v>419</v>
      </c>
      <c r="C56" s="365">
        <v>1.06</v>
      </c>
      <c r="D56" s="365">
        <v>5.01</v>
      </c>
      <c r="E56" s="853"/>
      <c r="F56" s="365" t="s">
        <v>449</v>
      </c>
      <c r="G56" s="323" t="s">
        <v>496</v>
      </c>
      <c r="H56" s="323"/>
    </row>
    <row r="57" spans="1:13" s="359" customFormat="1" ht="23.25" x14ac:dyDescent="0.35">
      <c r="A57" s="851"/>
      <c r="B57" s="361" t="s">
        <v>421</v>
      </c>
      <c r="C57" s="365">
        <v>1.53</v>
      </c>
      <c r="D57" s="365">
        <v>5.93</v>
      </c>
      <c r="E57" s="854"/>
      <c r="F57" s="365" t="s">
        <v>450</v>
      </c>
      <c r="G57" s="323" t="s">
        <v>496</v>
      </c>
      <c r="H57" s="323"/>
    </row>
    <row r="58" spans="1:13" s="359" customFormat="1" ht="23.25" x14ac:dyDescent="0.35">
      <c r="A58" s="849" t="s">
        <v>451</v>
      </c>
      <c r="B58" s="361" t="s">
        <v>418</v>
      </c>
      <c r="C58" s="365">
        <v>1.48</v>
      </c>
      <c r="D58" s="365">
        <v>5.09</v>
      </c>
      <c r="E58" s="852" t="s">
        <v>5</v>
      </c>
      <c r="F58" s="365" t="s">
        <v>452</v>
      </c>
      <c r="G58" s="323" t="s">
        <v>496</v>
      </c>
      <c r="H58" s="323"/>
    </row>
    <row r="59" spans="1:13" s="359" customFormat="1" ht="23.25" x14ac:dyDescent="0.35">
      <c r="A59" s="850"/>
      <c r="B59" s="361" t="s">
        <v>419</v>
      </c>
      <c r="C59" s="365">
        <v>2.0299999999999998</v>
      </c>
      <c r="D59" s="365">
        <v>6.29</v>
      </c>
      <c r="E59" s="853"/>
      <c r="F59" s="365" t="s">
        <v>453</v>
      </c>
      <c r="G59" s="323" t="s">
        <v>496</v>
      </c>
      <c r="H59" s="323"/>
    </row>
    <row r="60" spans="1:13" s="359" customFormat="1" ht="23.25" x14ac:dyDescent="0.35">
      <c r="A60" s="851"/>
      <c r="B60" s="361" t="s">
        <v>421</v>
      </c>
      <c r="C60" s="365">
        <v>3.12</v>
      </c>
      <c r="D60" s="365">
        <v>7.51</v>
      </c>
      <c r="E60" s="854"/>
      <c r="F60" s="365" t="s">
        <v>454</v>
      </c>
      <c r="G60" s="323" t="s">
        <v>496</v>
      </c>
      <c r="H60" s="323"/>
    </row>
    <row r="61" spans="1:13" s="360" customFormat="1" ht="23.25" x14ac:dyDescent="0.35">
      <c r="A61" s="847"/>
      <c r="B61" s="847"/>
      <c r="C61" s="847"/>
      <c r="D61" s="847"/>
      <c r="E61" s="847"/>
      <c r="F61" s="848"/>
      <c r="G61" s="323"/>
      <c r="H61" s="323"/>
    </row>
    <row r="62" spans="1:13" s="359" customFormat="1" ht="23.25" x14ac:dyDescent="0.35">
      <c r="A62" s="855" t="s">
        <v>455</v>
      </c>
      <c r="B62" s="361" t="s">
        <v>456</v>
      </c>
      <c r="C62" s="365">
        <v>6.09</v>
      </c>
      <c r="D62" s="365">
        <v>11.99</v>
      </c>
      <c r="E62" s="856" t="s">
        <v>5</v>
      </c>
      <c r="F62" s="365" t="s">
        <v>457</v>
      </c>
      <c r="G62" s="323" t="s">
        <v>496</v>
      </c>
      <c r="H62" s="323"/>
    </row>
    <row r="63" spans="1:13" s="359" customFormat="1" ht="23.25" x14ac:dyDescent="0.35">
      <c r="A63" s="855"/>
      <c r="B63" s="361" t="s">
        <v>458</v>
      </c>
      <c r="C63" s="365">
        <v>7.44</v>
      </c>
      <c r="D63" s="365">
        <v>13.66</v>
      </c>
      <c r="E63" s="856"/>
      <c r="F63" s="365" t="s">
        <v>459</v>
      </c>
      <c r="G63" s="323" t="s">
        <v>496</v>
      </c>
      <c r="H63" s="323"/>
    </row>
    <row r="64" spans="1:13" s="359" customFormat="1" ht="23.25" x14ac:dyDescent="0.35">
      <c r="A64" s="855" t="s">
        <v>460</v>
      </c>
      <c r="B64" s="361" t="s">
        <v>456</v>
      </c>
      <c r="C64" s="365">
        <v>10.77</v>
      </c>
      <c r="D64" s="365">
        <v>17.5</v>
      </c>
      <c r="E64" s="856"/>
      <c r="F64" s="365" t="s">
        <v>442</v>
      </c>
      <c r="G64" s="323" t="s">
        <v>496</v>
      </c>
      <c r="H64" s="323"/>
    </row>
    <row r="65" spans="1:8" s="359" customFormat="1" ht="23.25" x14ac:dyDescent="0.35">
      <c r="A65" s="855"/>
      <c r="B65" s="361" t="s">
        <v>458</v>
      </c>
      <c r="C65" s="365">
        <v>13.04</v>
      </c>
      <c r="D65" s="365">
        <v>22.12</v>
      </c>
      <c r="E65" s="856"/>
      <c r="F65" s="365" t="s">
        <v>445</v>
      </c>
      <c r="G65" s="323" t="s">
        <v>496</v>
      </c>
      <c r="H65" s="323"/>
    </row>
    <row r="66" spans="1:8" s="359" customFormat="1" ht="23.25" x14ac:dyDescent="0.35">
      <c r="A66" s="855" t="s">
        <v>461</v>
      </c>
      <c r="B66" s="361" t="s">
        <v>456</v>
      </c>
      <c r="C66" s="365">
        <v>12.09</v>
      </c>
      <c r="D66" s="365">
        <v>18.760000000000002</v>
      </c>
      <c r="E66" s="856"/>
      <c r="F66" s="365" t="s">
        <v>442</v>
      </c>
      <c r="G66" s="323" t="s">
        <v>496</v>
      </c>
      <c r="H66" s="323"/>
    </row>
    <row r="67" spans="1:8" s="359" customFormat="1" ht="23.25" x14ac:dyDescent="0.35">
      <c r="A67" s="855"/>
      <c r="B67" s="361" t="s">
        <v>458</v>
      </c>
      <c r="C67" s="365">
        <v>14.66</v>
      </c>
      <c r="D67" s="365">
        <v>22.81</v>
      </c>
      <c r="E67" s="856"/>
      <c r="F67" s="365" t="s">
        <v>445</v>
      </c>
      <c r="G67" s="323" t="s">
        <v>496</v>
      </c>
      <c r="H67" s="323"/>
    </row>
    <row r="68" spans="1:8" s="359" customFormat="1" ht="23.25" x14ac:dyDescent="0.35">
      <c r="A68" s="855" t="s">
        <v>462</v>
      </c>
      <c r="B68" s="361" t="s">
        <v>456</v>
      </c>
      <c r="C68" s="365">
        <v>14.86</v>
      </c>
      <c r="D68" s="365">
        <v>21.9</v>
      </c>
      <c r="E68" s="856"/>
      <c r="F68" s="365" t="s">
        <v>445</v>
      </c>
      <c r="G68" s="323" t="s">
        <v>496</v>
      </c>
      <c r="H68" s="323"/>
    </row>
    <row r="69" spans="1:8" s="359" customFormat="1" ht="23.25" x14ac:dyDescent="0.35">
      <c r="A69" s="855"/>
      <c r="B69" s="361" t="s">
        <v>458</v>
      </c>
      <c r="C69" s="365">
        <v>18.03</v>
      </c>
      <c r="D69" s="365">
        <v>28.41</v>
      </c>
      <c r="E69" s="856"/>
      <c r="F69" s="365" t="s">
        <v>443</v>
      </c>
      <c r="G69" s="323" t="s">
        <v>496</v>
      </c>
      <c r="H69" s="323"/>
    </row>
    <row r="70" spans="1:8" s="359" customFormat="1" ht="23.25" x14ac:dyDescent="0.35">
      <c r="A70" s="855" t="s">
        <v>463</v>
      </c>
      <c r="B70" s="361" t="s">
        <v>456</v>
      </c>
      <c r="C70" s="365">
        <v>29.89</v>
      </c>
      <c r="D70" s="365">
        <v>42.99</v>
      </c>
      <c r="E70" s="856"/>
      <c r="F70" s="365" t="s">
        <v>464</v>
      </c>
      <c r="G70" s="323" t="s">
        <v>496</v>
      </c>
      <c r="H70" s="323"/>
    </row>
    <row r="71" spans="1:8" s="359" customFormat="1" ht="23.25" x14ac:dyDescent="0.35">
      <c r="A71" s="855"/>
      <c r="B71" s="361" t="s">
        <v>458</v>
      </c>
      <c r="C71" s="365">
        <v>35.909999999999997</v>
      </c>
      <c r="D71" s="365">
        <v>53.29</v>
      </c>
      <c r="E71" s="856"/>
      <c r="F71" s="365" t="s">
        <v>446</v>
      </c>
      <c r="G71" s="323" t="s">
        <v>496</v>
      </c>
      <c r="H71" s="323"/>
    </row>
    <row r="72" spans="1:8" s="359" customFormat="1" ht="23.25" x14ac:dyDescent="0.35">
      <c r="A72" s="366" t="s">
        <v>465</v>
      </c>
      <c r="B72" s="361" t="s">
        <v>456</v>
      </c>
      <c r="C72" s="365">
        <v>2.17</v>
      </c>
      <c r="D72" s="365">
        <v>5.57</v>
      </c>
      <c r="E72" s="856"/>
      <c r="F72" s="365" t="s">
        <v>466</v>
      </c>
      <c r="G72" s="323" t="s">
        <v>496</v>
      </c>
      <c r="H72" s="323"/>
    </row>
    <row r="73" spans="1:8" s="359" customFormat="1" ht="23.25" x14ac:dyDescent="0.35">
      <c r="A73" s="366" t="s">
        <v>467</v>
      </c>
      <c r="B73" s="361" t="s">
        <v>456</v>
      </c>
      <c r="C73" s="365">
        <v>3.7</v>
      </c>
      <c r="D73" s="365">
        <v>7.23</v>
      </c>
      <c r="E73" s="856"/>
      <c r="F73" s="365" t="s">
        <v>468</v>
      </c>
      <c r="G73" s="323" t="s">
        <v>496</v>
      </c>
      <c r="H73" s="323"/>
    </row>
    <row r="74" spans="1:8" s="360" customFormat="1" ht="23.25" x14ac:dyDescent="0.35">
      <c r="A74" s="847"/>
      <c r="B74" s="847"/>
      <c r="C74" s="847"/>
      <c r="D74" s="847"/>
      <c r="E74" s="847"/>
      <c r="F74" s="848"/>
      <c r="G74" s="323"/>
      <c r="H74" s="323"/>
    </row>
    <row r="75" spans="1:8" s="359" customFormat="1" ht="23.25" x14ac:dyDescent="0.35">
      <c r="A75" s="366" t="s">
        <v>469</v>
      </c>
      <c r="B75" s="849" t="s">
        <v>470</v>
      </c>
      <c r="C75" s="367">
        <v>9.02</v>
      </c>
      <c r="D75" s="367">
        <v>14.84</v>
      </c>
      <c r="E75" s="852" t="s">
        <v>5</v>
      </c>
      <c r="F75" s="365" t="s">
        <v>444</v>
      </c>
      <c r="G75" s="323" t="s">
        <v>496</v>
      </c>
      <c r="H75" s="323"/>
    </row>
    <row r="76" spans="1:8" s="359" customFormat="1" ht="23.25" x14ac:dyDescent="0.35">
      <c r="A76" s="366" t="s">
        <v>471</v>
      </c>
      <c r="B76" s="850"/>
      <c r="C76" s="367">
        <v>15.66</v>
      </c>
      <c r="D76" s="367">
        <v>22.18</v>
      </c>
      <c r="E76" s="853"/>
      <c r="F76" s="365" t="s">
        <v>442</v>
      </c>
      <c r="G76" s="323" t="s">
        <v>496</v>
      </c>
      <c r="H76" s="323"/>
    </row>
    <row r="77" spans="1:8" s="359" customFormat="1" ht="23.25" x14ac:dyDescent="0.35">
      <c r="A77" s="366" t="s">
        <v>472</v>
      </c>
      <c r="B77" s="850"/>
      <c r="C77" s="367">
        <v>22.14</v>
      </c>
      <c r="D77" s="367">
        <v>32.46</v>
      </c>
      <c r="E77" s="853"/>
      <c r="F77" s="365" t="s">
        <v>445</v>
      </c>
      <c r="G77" s="323" t="s">
        <v>496</v>
      </c>
      <c r="H77" s="323"/>
    </row>
    <row r="78" spans="1:8" s="359" customFormat="1" ht="23.25" x14ac:dyDescent="0.35">
      <c r="A78" s="366" t="s">
        <v>473</v>
      </c>
      <c r="B78" s="850"/>
      <c r="C78" s="365">
        <v>44.5</v>
      </c>
      <c r="D78" s="365">
        <v>59.93</v>
      </c>
      <c r="E78" s="853"/>
      <c r="F78" s="365" t="s">
        <v>474</v>
      </c>
      <c r="G78" s="323" t="s">
        <v>496</v>
      </c>
      <c r="H78" s="323"/>
    </row>
    <row r="79" spans="1:8" s="359" customFormat="1" ht="23.25" x14ac:dyDescent="0.35">
      <c r="A79" s="366" t="s">
        <v>475</v>
      </c>
      <c r="B79" s="850"/>
      <c r="C79" s="367">
        <v>2.92</v>
      </c>
      <c r="D79" s="367">
        <v>6.8</v>
      </c>
      <c r="E79" s="853"/>
      <c r="F79" s="365" t="s">
        <v>476</v>
      </c>
      <c r="G79" s="323" t="s">
        <v>496</v>
      </c>
      <c r="H79" s="323"/>
    </row>
    <row r="80" spans="1:8" s="359" customFormat="1" ht="23.25" x14ac:dyDescent="0.35">
      <c r="A80" s="366" t="s">
        <v>477</v>
      </c>
      <c r="B80" s="851"/>
      <c r="C80" s="365">
        <v>5.16</v>
      </c>
      <c r="D80" s="365">
        <v>10.11</v>
      </c>
      <c r="E80" s="854"/>
      <c r="F80" s="365" t="s">
        <v>440</v>
      </c>
      <c r="G80" s="323" t="s">
        <v>496</v>
      </c>
      <c r="H80" s="323"/>
    </row>
    <row r="81" spans="1:8" s="360" customFormat="1" ht="23.25" x14ac:dyDescent="0.35">
      <c r="A81" s="847"/>
      <c r="B81" s="847"/>
      <c r="C81" s="847"/>
      <c r="D81" s="847"/>
      <c r="E81" s="847"/>
      <c r="F81" s="848"/>
      <c r="G81" s="323"/>
      <c r="H81" s="323"/>
    </row>
    <row r="82" spans="1:8" s="359" customFormat="1" ht="46.5" x14ac:dyDescent="0.35">
      <c r="A82" s="366" t="s">
        <v>478</v>
      </c>
      <c r="B82" s="849" t="s">
        <v>479</v>
      </c>
      <c r="C82" s="365">
        <v>25.52</v>
      </c>
      <c r="D82" s="365">
        <v>32.03</v>
      </c>
      <c r="E82" s="852" t="s">
        <v>5</v>
      </c>
      <c r="F82" s="361" t="s">
        <v>480</v>
      </c>
      <c r="G82" s="323" t="s">
        <v>496</v>
      </c>
      <c r="H82" s="323"/>
    </row>
    <row r="83" spans="1:8" s="359" customFormat="1" ht="46.5" x14ac:dyDescent="0.35">
      <c r="A83" s="366" t="s">
        <v>481</v>
      </c>
      <c r="B83" s="850"/>
      <c r="C83" s="365">
        <v>44.68</v>
      </c>
      <c r="D83" s="365">
        <v>54.46</v>
      </c>
      <c r="E83" s="853"/>
      <c r="F83" s="365" t="s">
        <v>441</v>
      </c>
      <c r="G83" s="323" t="s">
        <v>496</v>
      </c>
      <c r="H83" s="323"/>
    </row>
    <row r="84" spans="1:8" s="359" customFormat="1" ht="46.5" x14ac:dyDescent="0.35">
      <c r="A84" s="366" t="s">
        <v>482</v>
      </c>
      <c r="B84" s="850"/>
      <c r="C84" s="365">
        <v>63.28</v>
      </c>
      <c r="D84" s="365">
        <v>79.67</v>
      </c>
      <c r="E84" s="853"/>
      <c r="F84" s="365" t="s">
        <v>483</v>
      </c>
      <c r="G84" s="323" t="s">
        <v>496</v>
      </c>
      <c r="H84" s="323"/>
    </row>
    <row r="85" spans="1:8" s="359" customFormat="1" ht="46.5" x14ac:dyDescent="0.35">
      <c r="A85" s="366" t="s">
        <v>484</v>
      </c>
      <c r="B85" s="850"/>
      <c r="C85" s="365">
        <v>126.99</v>
      </c>
      <c r="D85" s="365">
        <v>149.30000000000001</v>
      </c>
      <c r="E85" s="853"/>
      <c r="F85" s="365" t="s">
        <v>446</v>
      </c>
      <c r="G85" s="323" t="s">
        <v>496</v>
      </c>
      <c r="H85" s="323"/>
    </row>
    <row r="86" spans="1:8" s="359" customFormat="1" ht="46.5" x14ac:dyDescent="0.35">
      <c r="A86" s="366" t="s">
        <v>485</v>
      </c>
      <c r="B86" s="850"/>
      <c r="C86" s="365">
        <v>7.01</v>
      </c>
      <c r="D86" s="365">
        <v>12.3</v>
      </c>
      <c r="E86" s="853"/>
      <c r="F86" s="365" t="s">
        <v>486</v>
      </c>
      <c r="G86" s="323" t="s">
        <v>496</v>
      </c>
      <c r="H86" s="323"/>
    </row>
    <row r="87" spans="1:8" s="359" customFormat="1" ht="46.5" x14ac:dyDescent="0.35">
      <c r="A87" s="366" t="s">
        <v>487</v>
      </c>
      <c r="B87" s="851"/>
      <c r="C87" s="365">
        <v>11.07</v>
      </c>
      <c r="D87" s="365">
        <v>18.98</v>
      </c>
      <c r="E87" s="854"/>
      <c r="F87" s="365" t="s">
        <v>444</v>
      </c>
      <c r="G87" s="323" t="s">
        <v>496</v>
      </c>
      <c r="H87" s="323"/>
    </row>
    <row r="88" spans="1:8" s="360" customFormat="1" ht="23.25" x14ac:dyDescent="0.35">
      <c r="A88" s="847"/>
      <c r="B88" s="847"/>
      <c r="C88" s="847"/>
      <c r="D88" s="847"/>
      <c r="E88" s="847"/>
      <c r="F88" s="848"/>
      <c r="G88" s="323"/>
      <c r="H88" s="323"/>
    </row>
    <row r="89" spans="1:8" s="359" customFormat="1" ht="23.25" x14ac:dyDescent="0.35">
      <c r="A89" s="849" t="s">
        <v>488</v>
      </c>
      <c r="B89" s="368" t="s">
        <v>420</v>
      </c>
      <c r="C89" s="369"/>
      <c r="D89" s="367">
        <v>242.45</v>
      </c>
      <c r="E89" s="852" t="s">
        <v>5</v>
      </c>
      <c r="F89" s="370">
        <v>30</v>
      </c>
      <c r="G89" s="323" t="s">
        <v>496</v>
      </c>
      <c r="H89" s="323"/>
    </row>
    <row r="90" spans="1:8" s="359" customFormat="1" ht="23.25" x14ac:dyDescent="0.35">
      <c r="A90" s="850"/>
      <c r="B90" s="368" t="s">
        <v>421</v>
      </c>
      <c r="C90" s="369"/>
      <c r="D90" s="367">
        <v>249.7</v>
      </c>
      <c r="E90" s="853"/>
      <c r="F90" s="370">
        <v>25</v>
      </c>
      <c r="G90" s="323" t="s">
        <v>496</v>
      </c>
      <c r="H90" s="323"/>
    </row>
    <row r="91" spans="1:8" s="359" customFormat="1" ht="23.25" x14ac:dyDescent="0.35">
      <c r="A91" s="851"/>
      <c r="B91" s="368" t="s">
        <v>422</v>
      </c>
      <c r="C91" s="371"/>
      <c r="D91" s="367">
        <v>268.16000000000003</v>
      </c>
      <c r="E91" s="853"/>
      <c r="F91" s="365">
        <v>20</v>
      </c>
      <c r="G91" s="323" t="s">
        <v>496</v>
      </c>
      <c r="H91" s="323"/>
    </row>
    <row r="92" spans="1:8" s="359" customFormat="1" ht="23.25" x14ac:dyDescent="0.35">
      <c r="A92" s="849" t="s">
        <v>489</v>
      </c>
      <c r="B92" s="368" t="s">
        <v>420</v>
      </c>
      <c r="C92" s="369"/>
      <c r="D92" s="367">
        <v>245.65</v>
      </c>
      <c r="E92" s="853"/>
      <c r="F92" s="365">
        <v>30</v>
      </c>
      <c r="G92" s="323" t="s">
        <v>496</v>
      </c>
      <c r="H92" s="323"/>
    </row>
    <row r="93" spans="1:8" s="359" customFormat="1" ht="23.25" x14ac:dyDescent="0.35">
      <c r="A93" s="850"/>
      <c r="B93" s="368" t="s">
        <v>421</v>
      </c>
      <c r="C93" s="369"/>
      <c r="D93" s="367">
        <v>255.26</v>
      </c>
      <c r="E93" s="853"/>
      <c r="F93" s="365">
        <v>25</v>
      </c>
      <c r="G93" s="323" t="s">
        <v>496</v>
      </c>
      <c r="H93" s="323"/>
    </row>
    <row r="94" spans="1:8" s="359" customFormat="1" ht="23.25" x14ac:dyDescent="0.35">
      <c r="A94" s="854"/>
      <c r="B94" s="368" t="s">
        <v>422</v>
      </c>
      <c r="C94" s="369"/>
      <c r="D94" s="367">
        <v>276.43</v>
      </c>
      <c r="E94" s="853"/>
      <c r="F94" s="365">
        <v>20</v>
      </c>
      <c r="G94" s="323" t="s">
        <v>496</v>
      </c>
      <c r="H94" s="323"/>
    </row>
    <row r="95" spans="1:8" s="359" customFormat="1" ht="23.25" x14ac:dyDescent="0.35">
      <c r="A95" s="849" t="s">
        <v>490</v>
      </c>
      <c r="B95" s="368" t="s">
        <v>421</v>
      </c>
      <c r="C95" s="369"/>
      <c r="D95" s="367">
        <v>32.950000000000003</v>
      </c>
      <c r="E95" s="853"/>
      <c r="F95" s="365">
        <v>200</v>
      </c>
      <c r="G95" s="323" t="s">
        <v>496</v>
      </c>
      <c r="H95" s="323"/>
    </row>
    <row r="96" spans="1:8" s="359" customFormat="1" ht="23.25" x14ac:dyDescent="0.35">
      <c r="A96" s="850"/>
      <c r="B96" s="368" t="s">
        <v>456</v>
      </c>
      <c r="C96" s="369"/>
      <c r="D96" s="367">
        <v>35.450000000000003</v>
      </c>
      <c r="E96" s="853"/>
      <c r="F96" s="365">
        <v>200</v>
      </c>
      <c r="G96" s="323" t="s">
        <v>496</v>
      </c>
      <c r="H96" s="323"/>
    </row>
    <row r="97" spans="1:13" s="359" customFormat="1" ht="23.25" x14ac:dyDescent="0.35">
      <c r="A97" s="851"/>
      <c r="B97" s="368" t="s">
        <v>479</v>
      </c>
      <c r="C97" s="369"/>
      <c r="D97" s="367">
        <v>78.19</v>
      </c>
      <c r="E97" s="853"/>
      <c r="F97" s="365">
        <v>150</v>
      </c>
      <c r="G97" s="323" t="s">
        <v>496</v>
      </c>
      <c r="H97" s="323"/>
    </row>
    <row r="98" spans="1:13" s="359" customFormat="1" ht="23.25" x14ac:dyDescent="0.35">
      <c r="A98" s="849" t="s">
        <v>491</v>
      </c>
      <c r="B98" s="368" t="s">
        <v>421</v>
      </c>
      <c r="C98" s="369"/>
      <c r="D98" s="367">
        <v>43.88</v>
      </c>
      <c r="E98" s="853"/>
      <c r="F98" s="370">
        <v>200</v>
      </c>
      <c r="G98" s="323" t="s">
        <v>496</v>
      </c>
      <c r="H98" s="323"/>
    </row>
    <row r="99" spans="1:13" s="359" customFormat="1" ht="23.25" x14ac:dyDescent="0.35">
      <c r="A99" s="850"/>
      <c r="B99" s="368" t="s">
        <v>456</v>
      </c>
      <c r="C99" s="369"/>
      <c r="D99" s="367">
        <v>46.36</v>
      </c>
      <c r="E99" s="853"/>
      <c r="F99" s="370">
        <v>200</v>
      </c>
      <c r="G99" s="323" t="s">
        <v>496</v>
      </c>
      <c r="H99" s="323"/>
    </row>
    <row r="100" spans="1:13" s="359" customFormat="1" ht="23.25" x14ac:dyDescent="0.35">
      <c r="A100" s="851"/>
      <c r="B100" s="368" t="s">
        <v>479</v>
      </c>
      <c r="C100" s="369"/>
      <c r="D100" s="367">
        <v>89.12</v>
      </c>
      <c r="E100" s="853"/>
      <c r="F100" s="370">
        <v>150</v>
      </c>
      <c r="G100" s="323" t="s">
        <v>496</v>
      </c>
      <c r="H100" s="323"/>
    </row>
    <row r="101" spans="1:13" s="359" customFormat="1" ht="23.25" x14ac:dyDescent="0.35">
      <c r="A101" s="849" t="s">
        <v>492</v>
      </c>
      <c r="B101" s="368" t="s">
        <v>421</v>
      </c>
      <c r="C101" s="371"/>
      <c r="D101" s="367">
        <v>49.85</v>
      </c>
      <c r="E101" s="853"/>
      <c r="F101" s="370">
        <v>200</v>
      </c>
      <c r="G101" s="323" t="s">
        <v>496</v>
      </c>
      <c r="H101" s="323"/>
    </row>
    <row r="102" spans="1:13" s="359" customFormat="1" ht="23.25" x14ac:dyDescent="0.35">
      <c r="A102" s="850"/>
      <c r="B102" s="368" t="s">
        <v>456</v>
      </c>
      <c r="C102" s="371"/>
      <c r="D102" s="367">
        <v>52.34</v>
      </c>
      <c r="E102" s="853"/>
      <c r="F102" s="370">
        <v>200</v>
      </c>
      <c r="G102" s="323" t="s">
        <v>496</v>
      </c>
      <c r="H102" s="323"/>
    </row>
    <row r="103" spans="1:13" s="359" customFormat="1" ht="23.25" x14ac:dyDescent="0.35">
      <c r="A103" s="851"/>
      <c r="B103" s="368" t="s">
        <v>479</v>
      </c>
      <c r="C103" s="371"/>
      <c r="D103" s="367">
        <v>94.13</v>
      </c>
      <c r="E103" s="853"/>
      <c r="F103" s="370">
        <v>150</v>
      </c>
      <c r="G103" s="323" t="s">
        <v>496</v>
      </c>
      <c r="H103" s="323"/>
    </row>
    <row r="104" spans="1:13" s="359" customFormat="1" ht="46.5" x14ac:dyDescent="0.35">
      <c r="A104" s="366" t="s">
        <v>493</v>
      </c>
      <c r="B104" s="368" t="s">
        <v>421</v>
      </c>
      <c r="C104" s="371"/>
      <c r="D104" s="367">
        <v>18.190000000000001</v>
      </c>
      <c r="E104" s="853"/>
      <c r="F104" s="365">
        <v>250</v>
      </c>
      <c r="G104" s="323" t="s">
        <v>496</v>
      </c>
      <c r="H104" s="323"/>
    </row>
    <row r="105" spans="1:13" s="359" customFormat="1" ht="46.5" x14ac:dyDescent="0.35">
      <c r="A105" s="366" t="s">
        <v>494</v>
      </c>
      <c r="B105" s="368" t="s">
        <v>421</v>
      </c>
      <c r="C105" s="371"/>
      <c r="D105" s="367">
        <v>51.19</v>
      </c>
      <c r="E105" s="853"/>
      <c r="F105" s="365">
        <v>60</v>
      </c>
      <c r="G105" s="323" t="s">
        <v>496</v>
      </c>
      <c r="H105" s="323"/>
    </row>
    <row r="106" spans="1:13" s="359" customFormat="1" ht="46.5" x14ac:dyDescent="0.35">
      <c r="A106" s="366" t="s">
        <v>495</v>
      </c>
      <c r="B106" s="368" t="s">
        <v>456</v>
      </c>
      <c r="C106" s="371"/>
      <c r="D106" s="367">
        <v>37.57</v>
      </c>
      <c r="E106" s="854"/>
      <c r="F106" s="370">
        <v>150</v>
      </c>
      <c r="G106" s="323" t="s">
        <v>496</v>
      </c>
      <c r="H106" s="323"/>
    </row>
    <row r="107" spans="1:13" s="314" customFormat="1" ht="21" x14ac:dyDescent="0.35">
      <c r="A107" s="358"/>
      <c r="I107" s="357"/>
      <c r="J107" s="357"/>
      <c r="K107" s="357"/>
      <c r="L107" s="357"/>
      <c r="M107" s="357"/>
    </row>
    <row r="108" spans="1:13" s="314" customFormat="1" ht="21" x14ac:dyDescent="0.35">
      <c r="A108" s="358"/>
      <c r="I108" s="357"/>
      <c r="J108" s="357"/>
      <c r="K108" s="357"/>
      <c r="L108" s="357"/>
      <c r="M108" s="357"/>
    </row>
    <row r="109" spans="1:13" s="314" customFormat="1" ht="21" x14ac:dyDescent="0.35">
      <c r="A109" s="358"/>
      <c r="I109" s="357"/>
      <c r="J109" s="357"/>
      <c r="K109" s="357"/>
      <c r="L109" s="357"/>
      <c r="M109" s="357"/>
    </row>
    <row r="110" spans="1:13" s="314" customFormat="1" ht="21" x14ac:dyDescent="0.35">
      <c r="A110" s="358"/>
      <c r="I110" s="357"/>
      <c r="J110" s="357"/>
      <c r="K110" s="357"/>
      <c r="L110" s="357"/>
      <c r="M110" s="357"/>
    </row>
    <row r="111" spans="1:13" s="314" customFormat="1" ht="21" x14ac:dyDescent="0.35">
      <c r="A111" s="358"/>
      <c r="I111" s="357"/>
      <c r="J111" s="357"/>
      <c r="K111" s="357"/>
      <c r="L111" s="357"/>
      <c r="M111" s="357"/>
    </row>
    <row r="112" spans="1:13" s="314" customFormat="1" ht="21" x14ac:dyDescent="0.35">
      <c r="A112" s="358"/>
      <c r="I112" s="357"/>
      <c r="J112" s="357"/>
      <c r="K112" s="357"/>
      <c r="L112" s="357"/>
      <c r="M112" s="357"/>
    </row>
    <row r="113" spans="1:13" s="314" customFormat="1" ht="21" x14ac:dyDescent="0.35">
      <c r="A113" s="358"/>
      <c r="I113" s="357"/>
      <c r="J113" s="357"/>
      <c r="K113" s="357"/>
      <c r="L113" s="357"/>
      <c r="M113" s="357"/>
    </row>
    <row r="114" spans="1:13" s="314" customFormat="1" ht="21" x14ac:dyDescent="0.35">
      <c r="A114" s="358"/>
      <c r="I114" s="357"/>
      <c r="J114" s="357"/>
      <c r="K114" s="357"/>
      <c r="L114" s="357"/>
      <c r="M114" s="357"/>
    </row>
    <row r="115" spans="1:13" s="314" customFormat="1" ht="21" x14ac:dyDescent="0.35">
      <c r="A115" s="358"/>
      <c r="I115" s="357"/>
      <c r="J115" s="357"/>
      <c r="K115" s="357"/>
      <c r="L115" s="357"/>
      <c r="M115" s="357"/>
    </row>
    <row r="116" spans="1:13" s="314" customFormat="1" ht="21" x14ac:dyDescent="0.35">
      <c r="A116" s="358"/>
      <c r="I116" s="357"/>
      <c r="J116" s="357"/>
      <c r="K116" s="357"/>
      <c r="L116" s="357"/>
      <c r="M116" s="357"/>
    </row>
    <row r="117" spans="1:13" s="314" customFormat="1" ht="21" x14ac:dyDescent="0.35">
      <c r="A117" s="358"/>
      <c r="I117" s="357"/>
      <c r="J117" s="357"/>
      <c r="K117" s="357"/>
      <c r="L117" s="357"/>
      <c r="M117" s="357"/>
    </row>
    <row r="118" spans="1:13" s="314" customFormat="1" ht="21" x14ac:dyDescent="0.35">
      <c r="A118" s="358"/>
      <c r="I118" s="357"/>
      <c r="J118" s="357"/>
      <c r="K118" s="357"/>
      <c r="L118" s="357"/>
      <c r="M118" s="357"/>
    </row>
    <row r="119" spans="1:13" s="314" customFormat="1" ht="21" x14ac:dyDescent="0.35">
      <c r="A119" s="358"/>
      <c r="I119" s="357"/>
      <c r="J119" s="357"/>
      <c r="K119" s="357"/>
      <c r="L119" s="357"/>
      <c r="M119" s="357"/>
    </row>
    <row r="120" spans="1:13" s="314" customFormat="1" ht="21" x14ac:dyDescent="0.35">
      <c r="A120" s="358"/>
      <c r="I120" s="357"/>
      <c r="J120" s="357"/>
      <c r="K120" s="357"/>
      <c r="L120" s="357"/>
      <c r="M120" s="357"/>
    </row>
    <row r="121" spans="1:13" s="314" customFormat="1" ht="21" x14ac:dyDescent="0.35">
      <c r="A121" s="358"/>
      <c r="I121" s="357"/>
      <c r="J121" s="357"/>
      <c r="K121" s="357"/>
      <c r="L121" s="357"/>
      <c r="M121" s="357"/>
    </row>
    <row r="122" spans="1:13" s="314" customFormat="1" ht="21" x14ac:dyDescent="0.35">
      <c r="A122" s="358"/>
      <c r="I122" s="357"/>
      <c r="J122" s="357"/>
      <c r="K122" s="357"/>
      <c r="L122" s="357"/>
      <c r="M122" s="357"/>
    </row>
    <row r="123" spans="1:13" s="314" customFormat="1" ht="21" x14ac:dyDescent="0.35">
      <c r="A123" s="358"/>
      <c r="I123" s="357"/>
      <c r="J123" s="357"/>
      <c r="K123" s="357"/>
      <c r="L123" s="357"/>
      <c r="M123" s="357"/>
    </row>
    <row r="124" spans="1:13" s="314" customFormat="1" ht="21" x14ac:dyDescent="0.35">
      <c r="A124" s="358"/>
      <c r="I124" s="357"/>
      <c r="J124" s="357"/>
      <c r="K124" s="357"/>
      <c r="L124" s="357"/>
      <c r="M124" s="357"/>
    </row>
    <row r="125" spans="1:13" s="314" customFormat="1" ht="21" x14ac:dyDescent="0.35">
      <c r="A125" s="358"/>
      <c r="I125" s="357"/>
      <c r="J125" s="357"/>
      <c r="K125" s="357"/>
      <c r="L125" s="357"/>
      <c r="M125" s="357"/>
    </row>
    <row r="126" spans="1:13" s="314" customFormat="1" ht="21" x14ac:dyDescent="0.35">
      <c r="A126" s="358"/>
      <c r="I126" s="357"/>
      <c r="J126" s="357"/>
      <c r="K126" s="357"/>
      <c r="L126" s="357"/>
      <c r="M126" s="357"/>
    </row>
    <row r="127" spans="1:13" s="314" customFormat="1" ht="21" x14ac:dyDescent="0.35">
      <c r="A127" s="358"/>
      <c r="I127" s="357"/>
      <c r="J127" s="357"/>
      <c r="K127" s="357"/>
      <c r="L127" s="357"/>
      <c r="M127" s="357"/>
    </row>
    <row r="128" spans="1:13" s="314" customFormat="1" ht="21" x14ac:dyDescent="0.35">
      <c r="A128" s="358"/>
      <c r="I128" s="357"/>
      <c r="J128" s="357"/>
      <c r="K128" s="357"/>
      <c r="L128" s="357"/>
      <c r="M128" s="357"/>
    </row>
    <row r="129" spans="1:13" s="314" customFormat="1" ht="21" x14ac:dyDescent="0.35">
      <c r="A129" s="358"/>
      <c r="I129" s="357"/>
      <c r="J129" s="357"/>
      <c r="K129" s="357"/>
      <c r="L129" s="357"/>
      <c r="M129" s="357"/>
    </row>
    <row r="130" spans="1:13" s="314" customFormat="1" ht="21" x14ac:dyDescent="0.35">
      <c r="A130" s="358"/>
      <c r="I130" s="357"/>
      <c r="J130" s="357"/>
      <c r="K130" s="357"/>
      <c r="L130" s="357"/>
      <c r="M130" s="357"/>
    </row>
    <row r="131" spans="1:13" s="314" customFormat="1" ht="21" x14ac:dyDescent="0.35">
      <c r="A131" s="358"/>
      <c r="I131" s="357"/>
      <c r="J131" s="357"/>
      <c r="K131" s="357"/>
      <c r="L131" s="357"/>
      <c r="M131" s="357"/>
    </row>
    <row r="132" spans="1:13" s="314" customFormat="1" ht="21" x14ac:dyDescent="0.35">
      <c r="A132" s="358"/>
      <c r="I132" s="357"/>
      <c r="J132" s="357"/>
      <c r="K132" s="357"/>
      <c r="L132" s="357"/>
      <c r="M132" s="357"/>
    </row>
    <row r="133" spans="1:13" s="314" customFormat="1" ht="21" x14ac:dyDescent="0.35">
      <c r="A133" s="358"/>
      <c r="I133" s="357"/>
      <c r="J133" s="357"/>
      <c r="K133" s="357"/>
      <c r="L133" s="357"/>
      <c r="M133" s="357"/>
    </row>
    <row r="134" spans="1:13" s="314" customFormat="1" ht="21" x14ac:dyDescent="0.35">
      <c r="A134" s="358"/>
      <c r="I134" s="357"/>
      <c r="J134" s="357"/>
      <c r="K134" s="357"/>
      <c r="L134" s="357"/>
      <c r="M134" s="357"/>
    </row>
    <row r="135" spans="1:13" s="314" customFormat="1" ht="21" x14ac:dyDescent="0.35">
      <c r="A135" s="358"/>
      <c r="I135" s="357"/>
      <c r="J135" s="357"/>
      <c r="K135" s="357"/>
      <c r="L135" s="357"/>
      <c r="M135" s="357"/>
    </row>
    <row r="136" spans="1:13" s="314" customFormat="1" ht="21" x14ac:dyDescent="0.35">
      <c r="A136" s="358"/>
      <c r="I136" s="357"/>
      <c r="J136" s="357"/>
      <c r="K136" s="357"/>
      <c r="L136" s="357"/>
      <c r="M136" s="357"/>
    </row>
    <row r="137" spans="1:13" s="314" customFormat="1" ht="21" x14ac:dyDescent="0.35">
      <c r="A137" s="358"/>
      <c r="I137" s="357"/>
      <c r="J137" s="357"/>
      <c r="K137" s="357"/>
      <c r="L137" s="357"/>
      <c r="M137" s="357"/>
    </row>
    <row r="138" spans="1:13" s="314" customFormat="1" ht="21" x14ac:dyDescent="0.35">
      <c r="A138" s="358"/>
      <c r="I138" s="357"/>
      <c r="J138" s="357"/>
      <c r="K138" s="357"/>
      <c r="L138" s="357"/>
      <c r="M138" s="357"/>
    </row>
    <row r="139" spans="1:13" s="314" customFormat="1" ht="21" x14ac:dyDescent="0.35">
      <c r="A139" s="358"/>
      <c r="I139" s="357"/>
      <c r="J139" s="357"/>
      <c r="K139" s="357"/>
      <c r="L139" s="357"/>
      <c r="M139" s="357"/>
    </row>
    <row r="140" spans="1:13" s="314" customFormat="1" ht="21" x14ac:dyDescent="0.35">
      <c r="A140" s="358"/>
      <c r="I140" s="357"/>
      <c r="J140" s="357"/>
      <c r="K140" s="357"/>
      <c r="L140" s="357"/>
      <c r="M140" s="357"/>
    </row>
    <row r="141" spans="1:13" s="314" customFormat="1" ht="21" x14ac:dyDescent="0.35">
      <c r="A141" s="358"/>
      <c r="I141" s="357"/>
      <c r="J141" s="357"/>
      <c r="K141" s="357"/>
      <c r="L141" s="357"/>
      <c r="M141" s="357"/>
    </row>
    <row r="142" spans="1:13" s="314" customFormat="1" ht="21" x14ac:dyDescent="0.35">
      <c r="A142" s="358"/>
      <c r="I142" s="357"/>
      <c r="J142" s="357"/>
      <c r="K142" s="357"/>
      <c r="L142" s="357"/>
      <c r="M142" s="357"/>
    </row>
    <row r="143" spans="1:13" s="314" customFormat="1" ht="21" x14ac:dyDescent="0.35">
      <c r="A143" s="358"/>
      <c r="I143" s="357"/>
      <c r="J143" s="357"/>
      <c r="K143" s="357"/>
      <c r="L143" s="357"/>
      <c r="M143" s="357"/>
    </row>
    <row r="144" spans="1:13" s="314" customFormat="1" ht="21" x14ac:dyDescent="0.35">
      <c r="A144" s="358"/>
      <c r="I144" s="357"/>
      <c r="J144" s="357"/>
      <c r="K144" s="357"/>
      <c r="L144" s="357"/>
      <c r="M144" s="357"/>
    </row>
    <row r="145" spans="1:13" s="314" customFormat="1" ht="21" x14ac:dyDescent="0.35">
      <c r="A145" s="358"/>
      <c r="I145" s="357"/>
      <c r="J145" s="357"/>
      <c r="K145" s="357"/>
      <c r="L145" s="357"/>
      <c r="M145" s="357"/>
    </row>
    <row r="146" spans="1:13" s="314" customFormat="1" ht="21" x14ac:dyDescent="0.35">
      <c r="A146" s="358"/>
      <c r="I146" s="357"/>
      <c r="J146" s="357"/>
      <c r="K146" s="357"/>
      <c r="L146" s="357"/>
      <c r="M146" s="357"/>
    </row>
    <row r="147" spans="1:13" s="314" customFormat="1" ht="21" x14ac:dyDescent="0.35">
      <c r="A147" s="358"/>
      <c r="I147" s="357"/>
      <c r="J147" s="357"/>
      <c r="K147" s="357"/>
      <c r="L147" s="357"/>
      <c r="M147" s="357"/>
    </row>
    <row r="148" spans="1:13" s="314" customFormat="1" ht="21" x14ac:dyDescent="0.35">
      <c r="A148" s="358"/>
      <c r="I148" s="357"/>
      <c r="J148" s="357"/>
      <c r="K148" s="357"/>
      <c r="L148" s="357"/>
      <c r="M148" s="357"/>
    </row>
    <row r="149" spans="1:13" s="314" customFormat="1" ht="21" x14ac:dyDescent="0.35">
      <c r="A149" s="358"/>
      <c r="I149" s="357"/>
      <c r="J149" s="357"/>
      <c r="K149" s="357"/>
      <c r="L149" s="357"/>
      <c r="M149" s="357"/>
    </row>
    <row r="150" spans="1:13" s="314" customFormat="1" ht="21" x14ac:dyDescent="0.35">
      <c r="A150" s="358"/>
      <c r="I150" s="357"/>
      <c r="J150" s="357"/>
      <c r="K150" s="357"/>
      <c r="L150" s="357"/>
      <c r="M150" s="357"/>
    </row>
    <row r="151" spans="1:13" s="314" customFormat="1" ht="21" x14ac:dyDescent="0.35">
      <c r="A151" s="358"/>
      <c r="I151" s="357"/>
      <c r="J151" s="357"/>
      <c r="K151" s="357"/>
      <c r="L151" s="357"/>
      <c r="M151" s="357"/>
    </row>
    <row r="152" spans="1:13" s="314" customFormat="1" ht="21" x14ac:dyDescent="0.35">
      <c r="A152" s="358"/>
      <c r="I152" s="357"/>
      <c r="J152" s="357"/>
      <c r="K152" s="357"/>
      <c r="L152" s="357"/>
      <c r="M152" s="357"/>
    </row>
    <row r="153" spans="1:13" s="314" customFormat="1" ht="21" x14ac:dyDescent="0.35">
      <c r="A153" s="358"/>
      <c r="I153" s="357"/>
      <c r="J153" s="357"/>
      <c r="K153" s="357"/>
      <c r="L153" s="357"/>
      <c r="M153" s="357"/>
    </row>
    <row r="154" spans="1:13" s="314" customFormat="1" ht="21" x14ac:dyDescent="0.35">
      <c r="A154" s="358"/>
      <c r="I154" s="357"/>
      <c r="J154" s="357"/>
      <c r="K154" s="357"/>
      <c r="L154" s="357"/>
      <c r="M154" s="357"/>
    </row>
    <row r="155" spans="1:13" s="314" customFormat="1" ht="21" x14ac:dyDescent="0.35">
      <c r="A155" s="358"/>
      <c r="I155" s="357"/>
      <c r="J155" s="357"/>
      <c r="K155" s="357"/>
      <c r="L155" s="357"/>
      <c r="M155" s="357"/>
    </row>
    <row r="156" spans="1:13" s="314" customFormat="1" ht="21" x14ac:dyDescent="0.35">
      <c r="A156" s="358"/>
      <c r="I156" s="357"/>
      <c r="J156" s="357"/>
      <c r="K156" s="357"/>
      <c r="L156" s="357"/>
      <c r="M156" s="357"/>
    </row>
    <row r="157" spans="1:13" s="314" customFormat="1" ht="21" x14ac:dyDescent="0.35">
      <c r="A157" s="358"/>
      <c r="I157" s="357"/>
      <c r="J157" s="357"/>
      <c r="K157" s="357"/>
      <c r="L157" s="357"/>
      <c r="M157" s="357"/>
    </row>
    <row r="158" spans="1:13" s="314" customFormat="1" ht="21" x14ac:dyDescent="0.35">
      <c r="A158" s="358"/>
      <c r="I158" s="357"/>
      <c r="J158" s="357"/>
      <c r="K158" s="357"/>
      <c r="L158" s="357"/>
      <c r="M158" s="357"/>
    </row>
    <row r="159" spans="1:13" s="314" customFormat="1" ht="21" x14ac:dyDescent="0.35">
      <c r="A159" s="358"/>
      <c r="I159" s="357"/>
      <c r="J159" s="357"/>
      <c r="K159" s="357"/>
      <c r="L159" s="357"/>
      <c r="M159" s="357"/>
    </row>
    <row r="160" spans="1:13" s="314" customFormat="1" ht="21" x14ac:dyDescent="0.35">
      <c r="A160" s="358"/>
      <c r="I160" s="357"/>
      <c r="J160" s="357"/>
      <c r="K160" s="357"/>
      <c r="L160" s="357"/>
      <c r="M160" s="357"/>
    </row>
    <row r="161" spans="1:13" s="314" customFormat="1" ht="21" x14ac:dyDescent="0.35">
      <c r="A161" s="358"/>
      <c r="I161" s="357"/>
      <c r="J161" s="357"/>
      <c r="K161" s="357"/>
      <c r="L161" s="357"/>
      <c r="M161" s="357"/>
    </row>
    <row r="162" spans="1:13" s="314" customFormat="1" ht="21" x14ac:dyDescent="0.35">
      <c r="A162" s="358"/>
      <c r="I162" s="357"/>
      <c r="J162" s="357"/>
      <c r="K162" s="357"/>
      <c r="L162" s="357"/>
      <c r="M162" s="357"/>
    </row>
    <row r="163" spans="1:13" s="314" customFormat="1" ht="21" x14ac:dyDescent="0.35">
      <c r="A163" s="358"/>
      <c r="I163" s="357"/>
      <c r="J163" s="357"/>
      <c r="K163" s="357"/>
      <c r="L163" s="357"/>
      <c r="M163" s="357"/>
    </row>
    <row r="164" spans="1:13" s="314" customFormat="1" ht="21" x14ac:dyDescent="0.35">
      <c r="A164" s="358"/>
      <c r="I164" s="357"/>
      <c r="J164" s="357"/>
      <c r="K164" s="357"/>
      <c r="L164" s="357"/>
      <c r="M164" s="357"/>
    </row>
    <row r="165" spans="1:13" s="314" customFormat="1" ht="21" x14ac:dyDescent="0.35">
      <c r="A165" s="358"/>
      <c r="I165" s="357"/>
      <c r="J165" s="357"/>
      <c r="K165" s="357"/>
      <c r="L165" s="357"/>
      <c r="M165" s="357"/>
    </row>
    <row r="166" spans="1:13" s="314" customFormat="1" ht="21" x14ac:dyDescent="0.35">
      <c r="A166" s="358"/>
      <c r="I166" s="357"/>
      <c r="J166" s="357"/>
      <c r="K166" s="357"/>
      <c r="L166" s="357"/>
      <c r="M166" s="357"/>
    </row>
    <row r="167" spans="1:13" s="314" customFormat="1" ht="21" x14ac:dyDescent="0.35">
      <c r="A167" s="358"/>
      <c r="I167" s="357"/>
      <c r="J167" s="357"/>
      <c r="K167" s="357"/>
      <c r="L167" s="357"/>
      <c r="M167" s="357"/>
    </row>
    <row r="168" spans="1:13" s="314" customFormat="1" ht="21" x14ac:dyDescent="0.35">
      <c r="A168" s="358"/>
      <c r="I168" s="357"/>
      <c r="J168" s="357"/>
      <c r="K168" s="357"/>
      <c r="L168" s="357"/>
      <c r="M168" s="357"/>
    </row>
    <row r="169" spans="1:13" s="314" customFormat="1" ht="21" x14ac:dyDescent="0.35">
      <c r="A169" s="358"/>
      <c r="I169" s="357"/>
      <c r="J169" s="357"/>
      <c r="K169" s="357"/>
      <c r="L169" s="357"/>
      <c r="M169" s="357"/>
    </row>
    <row r="170" spans="1:13" s="314" customFormat="1" ht="21" x14ac:dyDescent="0.35">
      <c r="A170" s="358"/>
      <c r="I170" s="357"/>
      <c r="J170" s="357"/>
      <c r="K170" s="357"/>
      <c r="L170" s="357"/>
      <c r="M170" s="357"/>
    </row>
    <row r="171" spans="1:13" s="314" customFormat="1" ht="21" x14ac:dyDescent="0.35">
      <c r="A171" s="358"/>
      <c r="I171" s="357"/>
      <c r="J171" s="357"/>
      <c r="K171" s="357"/>
      <c r="L171" s="357"/>
      <c r="M171" s="357"/>
    </row>
    <row r="172" spans="1:13" s="314" customFormat="1" ht="21" x14ac:dyDescent="0.35">
      <c r="A172" s="358"/>
      <c r="I172" s="357"/>
      <c r="J172" s="357"/>
      <c r="K172" s="357"/>
      <c r="L172" s="357"/>
      <c r="M172" s="357"/>
    </row>
    <row r="173" spans="1:13" s="314" customFormat="1" ht="21" x14ac:dyDescent="0.35">
      <c r="A173" s="358"/>
      <c r="I173" s="357"/>
      <c r="J173" s="357"/>
      <c r="K173" s="357"/>
      <c r="L173" s="357"/>
      <c r="M173" s="357"/>
    </row>
    <row r="174" spans="1:13" s="314" customFormat="1" ht="21" x14ac:dyDescent="0.35">
      <c r="A174" s="358"/>
      <c r="I174" s="357"/>
      <c r="J174" s="357"/>
      <c r="K174" s="357"/>
      <c r="L174" s="357"/>
      <c r="M174" s="357"/>
    </row>
    <row r="175" spans="1:13" s="314" customFormat="1" ht="21" x14ac:dyDescent="0.35">
      <c r="A175" s="358"/>
      <c r="I175" s="357"/>
      <c r="J175" s="357"/>
      <c r="K175" s="357"/>
      <c r="L175" s="357"/>
      <c r="M175" s="357"/>
    </row>
    <row r="176" spans="1:13" s="314" customFormat="1" ht="21" x14ac:dyDescent="0.35">
      <c r="A176" s="358"/>
      <c r="I176" s="357"/>
      <c r="J176" s="357"/>
      <c r="K176" s="357"/>
      <c r="L176" s="357"/>
      <c r="M176" s="357"/>
    </row>
    <row r="177" spans="1:13" s="314" customFormat="1" ht="21" x14ac:dyDescent="0.35">
      <c r="A177" s="358"/>
      <c r="I177" s="357"/>
      <c r="J177" s="357"/>
      <c r="K177" s="357"/>
      <c r="L177" s="357"/>
      <c r="M177" s="357"/>
    </row>
  </sheetData>
  <mergeCells count="36">
    <mergeCell ref="A55:A57"/>
    <mergeCell ref="E55:E57"/>
    <mergeCell ref="A29:A33"/>
    <mergeCell ref="A34:A38"/>
    <mergeCell ref="A39:A43"/>
    <mergeCell ref="A44:A48"/>
    <mergeCell ref="A49:A51"/>
    <mergeCell ref="A52:A54"/>
    <mergeCell ref="E29:E33"/>
    <mergeCell ref="E34:E38"/>
    <mergeCell ref="E39:E43"/>
    <mergeCell ref="E44:E48"/>
    <mergeCell ref="E49:E51"/>
    <mergeCell ref="E52:E54"/>
    <mergeCell ref="A74:F74"/>
    <mergeCell ref="B75:B80"/>
    <mergeCell ref="E75:E80"/>
    <mergeCell ref="A58:A60"/>
    <mergeCell ref="E58:E60"/>
    <mergeCell ref="A61:F61"/>
    <mergeCell ref="A62:A63"/>
    <mergeCell ref="E62:E73"/>
    <mergeCell ref="A64:A65"/>
    <mergeCell ref="A66:A67"/>
    <mergeCell ref="A68:A69"/>
    <mergeCell ref="A70:A71"/>
    <mergeCell ref="A81:F81"/>
    <mergeCell ref="B82:B87"/>
    <mergeCell ref="E82:E87"/>
    <mergeCell ref="A101:A103"/>
    <mergeCell ref="A88:F88"/>
    <mergeCell ref="A89:A91"/>
    <mergeCell ref="E89:E106"/>
    <mergeCell ref="A92:A94"/>
    <mergeCell ref="A95:A97"/>
    <mergeCell ref="A98:A100"/>
  </mergeCells>
  <pageMargins left="0.7" right="0.7" top="0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ОДНОР.ОДЕЖДА</vt:lpstr>
      <vt:lpstr>НОВИНКА ПРОСТЫНИ!!!</vt:lpstr>
      <vt:lpstr> ПАКЕТЫ  </vt:lpstr>
      <vt:lpstr>САЛФЕТКИ и  ПЕРЕВЯЗКА</vt:lpstr>
      <vt:lpstr>ШПРИЦЫ,ИГЛЫ,СИСТЕМЫ</vt:lpstr>
      <vt:lpstr>ПЕРЧАТКИ</vt:lpstr>
      <vt:lpstr>ГИНЕКОЛОГИЯ</vt:lpstr>
      <vt:lpstr>РАЗНОЕ</vt:lpstr>
      <vt:lpstr>ХАЛАТЫ, ПЕЛЕНКИ, ПОДГУЗНИКИ</vt:lpstr>
      <vt:lpstr>ГИНЕКОЛОГИЯ!Область_печати</vt:lpstr>
      <vt:lpstr>ПЕРЧАТКИ!Область_печати</vt:lpstr>
      <vt:lpstr>РАЗНОЕ!Область_печати</vt:lpstr>
      <vt:lpstr>'САЛФЕТКИ и  ПЕРЕВЯЗКА'!Область_печати</vt:lpstr>
      <vt:lpstr>'ХАЛАТЫ, ПЕЛЕНКИ, ПОДГУЗНИКИ'!Область_печати</vt:lpstr>
      <vt:lpstr>'ШПРИЦЫ,ИГЛЫ,СИСТЕМЫ'!Область_печати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2018-09-13T07:58:00Z</cp:lastPrinted>
  <dcterms:created xsi:type="dcterms:W3CDTF">2012-11-08T09:25:24Z</dcterms:created>
  <dcterms:modified xsi:type="dcterms:W3CDTF">2018-10-15T08:00:28Z</dcterms:modified>
</cp:coreProperties>
</file>